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166925"/>
  <mc:AlternateContent xmlns:mc="http://schemas.openxmlformats.org/markup-compatibility/2006">
    <mc:Choice Requires="x15">
      <x15ac:absPath xmlns:x15ac="http://schemas.microsoft.com/office/spreadsheetml/2010/11/ac" url="/Users/andrea/Library/Mobile Documents/com~apple~CloudDocs/Schlafen leicht gemacht/Freebie/"/>
    </mc:Choice>
  </mc:AlternateContent>
  <xr:revisionPtr revIDLastSave="0" documentId="13_ncr:1_{4EFA25BB-E2EE-EA48-A2F9-FDA60FC9D193}" xr6:coauthVersionLast="47" xr6:coauthVersionMax="47" xr10:uidLastSave="{00000000-0000-0000-0000-000000000000}"/>
  <bookViews>
    <workbookView xWindow="4060" yWindow="740" windowWidth="28240" windowHeight="18680" activeTab="1" xr2:uid="{9FF1E290-1636-664D-B3FA-436E8225AB87}"/>
  </bookViews>
  <sheets>
    <sheet name="Anleitung" sheetId="8" r:id="rId1"/>
    <sheet name="1 Tagschläfchen" sheetId="5" r:id="rId2"/>
    <sheet name="2 Tagschläfchen" sheetId="4" r:id="rId3"/>
    <sheet name="3 Tagschläfchen" sheetId="3" r:id="rId4"/>
    <sheet name="4 Tagschläfchen" sheetId="1" r:id="rId5"/>
    <sheet name="Beispiel"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1" i="3"/>
  <c r="B11" i="4"/>
  <c r="B11" i="5"/>
  <c r="B11" i="7"/>
  <c r="F23" i="7"/>
  <c r="F27" i="7" s="1"/>
  <c r="E23" i="7"/>
  <c r="E27" i="7" s="1"/>
  <c r="D23" i="7"/>
  <c r="D27" i="7" s="1"/>
  <c r="C23" i="7"/>
  <c r="C27" i="7" s="1"/>
  <c r="B23" i="7"/>
  <c r="B27" i="7" s="1"/>
  <c r="F22" i="7"/>
  <c r="E22" i="7"/>
  <c r="D22" i="7"/>
  <c r="C22" i="7"/>
  <c r="B22" i="7"/>
  <c r="F21" i="7"/>
  <c r="E21" i="7"/>
  <c r="D21" i="7"/>
  <c r="C21" i="7"/>
  <c r="B21" i="7"/>
  <c r="F13" i="7"/>
  <c r="F26" i="7" s="1"/>
  <c r="E13" i="7"/>
  <c r="E26" i="7" s="1"/>
  <c r="D13" i="7"/>
  <c r="D26" i="7" s="1"/>
  <c r="C13" i="7"/>
  <c r="B13" i="7"/>
  <c r="B26" i="7" s="1"/>
  <c r="F12" i="7"/>
  <c r="E12" i="7"/>
  <c r="D12" i="7"/>
  <c r="C12" i="7"/>
  <c r="B12" i="7"/>
  <c r="F4" i="7"/>
  <c r="F11" i="7" s="1"/>
  <c r="E4" i="7"/>
  <c r="E11" i="7" s="1"/>
  <c r="D4" i="7"/>
  <c r="D11" i="7" s="1"/>
  <c r="C4" i="7"/>
  <c r="C11" i="7" s="1"/>
  <c r="D1" i="7"/>
  <c r="C21" i="5"/>
  <c r="D21" i="5"/>
  <c r="E21" i="5"/>
  <c r="F21" i="5"/>
  <c r="B21" i="5"/>
  <c r="F23" i="5"/>
  <c r="F27" i="5" s="1"/>
  <c r="E23" i="5"/>
  <c r="E27" i="5" s="1"/>
  <c r="D23" i="5"/>
  <c r="D27" i="5" s="1"/>
  <c r="C23" i="5"/>
  <c r="C27" i="5" s="1"/>
  <c r="B23" i="5"/>
  <c r="B27" i="5" s="1"/>
  <c r="F22" i="5"/>
  <c r="E22" i="5"/>
  <c r="D22" i="5"/>
  <c r="C22" i="5"/>
  <c r="B22" i="5"/>
  <c r="G22" i="5" s="1" a="1"/>
  <c r="G22" i="5" s="1"/>
  <c r="F13" i="5"/>
  <c r="F26" i="5" s="1"/>
  <c r="E13" i="5"/>
  <c r="E26" i="5" s="1"/>
  <c r="D13" i="5"/>
  <c r="D26" i="5" s="1"/>
  <c r="C13" i="5"/>
  <c r="C26" i="5" s="1"/>
  <c r="B13" i="5"/>
  <c r="B26" i="5" s="1"/>
  <c r="F12" i="5"/>
  <c r="E12" i="5"/>
  <c r="D12" i="5"/>
  <c r="C12" i="5"/>
  <c r="B12" i="5"/>
  <c r="F4" i="5"/>
  <c r="F11" i="5" s="1"/>
  <c r="E4" i="5"/>
  <c r="E11" i="5" s="1"/>
  <c r="E28" i="5" s="1"/>
  <c r="D4" i="5"/>
  <c r="D11" i="5" s="1"/>
  <c r="C4" i="5"/>
  <c r="C11" i="5" s="1"/>
  <c r="D1" i="5"/>
  <c r="D35" i="4"/>
  <c r="E35" i="4"/>
  <c r="F35" i="4"/>
  <c r="C30" i="4"/>
  <c r="D30" i="4"/>
  <c r="E30" i="4"/>
  <c r="F30" i="4"/>
  <c r="B30" i="4"/>
  <c r="F32" i="4"/>
  <c r="F36" i="4" s="1"/>
  <c r="E32" i="4"/>
  <c r="E36" i="4" s="1"/>
  <c r="D32" i="4"/>
  <c r="D36" i="4" s="1"/>
  <c r="C32" i="4"/>
  <c r="C36" i="4" s="1"/>
  <c r="B32" i="4"/>
  <c r="B36" i="4" s="1"/>
  <c r="F31" i="4"/>
  <c r="E31" i="4"/>
  <c r="D31" i="4"/>
  <c r="C31" i="4"/>
  <c r="B31" i="4"/>
  <c r="G31" i="4" s="1" a="1"/>
  <c r="G31" i="4" s="1"/>
  <c r="G30" i="4" a="1"/>
  <c r="G30" i="4" s="1"/>
  <c r="F22" i="4"/>
  <c r="E22" i="4"/>
  <c r="D22" i="4"/>
  <c r="C22" i="4"/>
  <c r="B22" i="4"/>
  <c r="G22" i="4" s="1"/>
  <c r="F21" i="4"/>
  <c r="E21" i="4"/>
  <c r="D21" i="4"/>
  <c r="C21" i="4"/>
  <c r="B21" i="4"/>
  <c r="F20" i="4"/>
  <c r="E20" i="4"/>
  <c r="D20" i="4"/>
  <c r="C20" i="4"/>
  <c r="B20" i="4"/>
  <c r="B37" i="4" s="1"/>
  <c r="F13" i="4"/>
  <c r="E13" i="4"/>
  <c r="D13" i="4"/>
  <c r="C13" i="4"/>
  <c r="C35" i="4" s="1"/>
  <c r="B13" i="4"/>
  <c r="F12" i="4"/>
  <c r="E12" i="4"/>
  <c r="D12" i="4"/>
  <c r="C12" i="4"/>
  <c r="B12" i="4"/>
  <c r="F4" i="4"/>
  <c r="F11" i="4" s="1"/>
  <c r="F37" i="4" s="1"/>
  <c r="E4" i="4"/>
  <c r="E11" i="4" s="1"/>
  <c r="E37" i="4" s="1"/>
  <c r="D4" i="4"/>
  <c r="D11" i="4" s="1"/>
  <c r="D37" i="4" s="1"/>
  <c r="C4" i="4"/>
  <c r="C11" i="4" s="1"/>
  <c r="C37" i="4" s="1"/>
  <c r="D1" i="4"/>
  <c r="D44" i="3"/>
  <c r="E44" i="3"/>
  <c r="F44" i="3"/>
  <c r="C39" i="3"/>
  <c r="D39" i="3"/>
  <c r="E39" i="3"/>
  <c r="G39" i="3" s="1" a="1"/>
  <c r="G39" i="3" s="1"/>
  <c r="F39" i="3"/>
  <c r="B39" i="3"/>
  <c r="G41" i="3" a="1"/>
  <c r="G41" i="3" s="1"/>
  <c r="F41" i="3"/>
  <c r="F45" i="3" s="1"/>
  <c r="E41" i="3"/>
  <c r="E45" i="3" s="1"/>
  <c r="D41" i="3"/>
  <c r="D45" i="3" s="1"/>
  <c r="C41" i="3"/>
  <c r="C45" i="3" s="1"/>
  <c r="B41" i="3"/>
  <c r="B45" i="3" s="1"/>
  <c r="G40" i="3" a="1"/>
  <c r="G40" i="3" s="1"/>
  <c r="F40" i="3"/>
  <c r="E40" i="3"/>
  <c r="D40" i="3"/>
  <c r="C40" i="3"/>
  <c r="B40" i="3"/>
  <c r="F31" i="3"/>
  <c r="E31" i="3"/>
  <c r="D31" i="3"/>
  <c r="C31" i="3"/>
  <c r="B31" i="3"/>
  <c r="F30" i="3"/>
  <c r="E30" i="3"/>
  <c r="D30" i="3"/>
  <c r="C30" i="3"/>
  <c r="B30" i="3"/>
  <c r="F29" i="3"/>
  <c r="E29" i="3"/>
  <c r="D29" i="3"/>
  <c r="G29" i="3" s="1"/>
  <c r="C29" i="3"/>
  <c r="B29" i="3"/>
  <c r="F22" i="3"/>
  <c r="E22" i="3"/>
  <c r="D22" i="3"/>
  <c r="C22" i="3"/>
  <c r="B22" i="3"/>
  <c r="F21" i="3"/>
  <c r="E21" i="3"/>
  <c r="D21" i="3"/>
  <c r="C21" i="3"/>
  <c r="B21" i="3"/>
  <c r="F20" i="3"/>
  <c r="E20" i="3"/>
  <c r="D20" i="3"/>
  <c r="C20" i="3"/>
  <c r="B20" i="3"/>
  <c r="B46" i="3" s="1"/>
  <c r="F13" i="3"/>
  <c r="E13" i="3"/>
  <c r="D13" i="3"/>
  <c r="C13" i="3"/>
  <c r="C44" i="3" s="1"/>
  <c r="B13" i="3"/>
  <c r="B44" i="3" s="1"/>
  <c r="F12" i="3"/>
  <c r="E12" i="3"/>
  <c r="G12" i="3" s="1"/>
  <c r="D12" i="3"/>
  <c r="C12" i="3"/>
  <c r="B12" i="3"/>
  <c r="F4" i="3"/>
  <c r="F11" i="3" s="1"/>
  <c r="F46" i="3" s="1"/>
  <c r="E4" i="3"/>
  <c r="E11" i="3" s="1"/>
  <c r="E46" i="3" s="1"/>
  <c r="D4" i="3"/>
  <c r="D11" i="3" s="1"/>
  <c r="D46" i="3" s="1"/>
  <c r="C4" i="3"/>
  <c r="C11" i="3" s="1"/>
  <c r="C46" i="3" s="1"/>
  <c r="D1" i="3"/>
  <c r="B13" i="1"/>
  <c r="C50" i="1"/>
  <c r="D50" i="1"/>
  <c r="E50" i="1"/>
  <c r="E54" i="1" s="1"/>
  <c r="F50" i="1"/>
  <c r="F54" i="1" s="1"/>
  <c r="B50" i="1"/>
  <c r="B54" i="1" s="1"/>
  <c r="D1" i="1"/>
  <c r="C4" i="1"/>
  <c r="C11" i="1" s="1"/>
  <c r="D4" i="1"/>
  <c r="D11" i="1" s="1"/>
  <c r="E4" i="1"/>
  <c r="E11" i="1" s="1"/>
  <c r="F4" i="1"/>
  <c r="F11" i="1" s="1"/>
  <c r="C12" i="1"/>
  <c r="D12" i="1"/>
  <c r="E12" i="1"/>
  <c r="F12" i="1"/>
  <c r="C13" i="1"/>
  <c r="D13" i="1"/>
  <c r="E13" i="1"/>
  <c r="F13" i="1"/>
  <c r="C20" i="1"/>
  <c r="D20" i="1"/>
  <c r="E20" i="1"/>
  <c r="F20" i="1"/>
  <c r="C21" i="1"/>
  <c r="D21" i="1"/>
  <c r="E21" i="1"/>
  <c r="F21" i="1"/>
  <c r="C22" i="1"/>
  <c r="D22" i="1"/>
  <c r="E22" i="1"/>
  <c r="F22" i="1"/>
  <c r="C29" i="1"/>
  <c r="D29" i="1"/>
  <c r="E29" i="1"/>
  <c r="F29" i="1"/>
  <c r="C30" i="1"/>
  <c r="D30" i="1"/>
  <c r="E30" i="1"/>
  <c r="F30" i="1"/>
  <c r="C31" i="1"/>
  <c r="D31" i="1"/>
  <c r="E31" i="1"/>
  <c r="F31" i="1"/>
  <c r="C38" i="1"/>
  <c r="D38" i="1"/>
  <c r="E38" i="1"/>
  <c r="F38" i="1"/>
  <c r="C39" i="1"/>
  <c r="D39" i="1"/>
  <c r="E39" i="1"/>
  <c r="F39" i="1"/>
  <c r="C40" i="1"/>
  <c r="D40" i="1"/>
  <c r="E40" i="1"/>
  <c r="F40" i="1"/>
  <c r="C48" i="1"/>
  <c r="D48" i="1"/>
  <c r="E48" i="1"/>
  <c r="F48" i="1"/>
  <c r="C49" i="1"/>
  <c r="D49" i="1"/>
  <c r="E49" i="1"/>
  <c r="F49" i="1"/>
  <c r="C54" i="1"/>
  <c r="D54" i="1"/>
  <c r="B48" i="1"/>
  <c r="B38" i="1"/>
  <c r="B29" i="1"/>
  <c r="B20" i="1"/>
  <c r="B49" i="1"/>
  <c r="B40" i="1"/>
  <c r="B39" i="1"/>
  <c r="B31" i="1"/>
  <c r="B30" i="1"/>
  <c r="B22" i="1"/>
  <c r="B21" i="1"/>
  <c r="B12" i="1"/>
  <c r="D28" i="5" l="1"/>
  <c r="C28" i="5"/>
  <c r="F28" i="5"/>
  <c r="B28" i="5"/>
  <c r="B35" i="4"/>
  <c r="F29" i="5"/>
  <c r="C28" i="7"/>
  <c r="D28" i="7"/>
  <c r="G30" i="3"/>
  <c r="G12" i="4"/>
  <c r="G21" i="3"/>
  <c r="F38" i="4"/>
  <c r="G12" i="5"/>
  <c r="E29" i="5"/>
  <c r="F29" i="7"/>
  <c r="F28" i="7"/>
  <c r="E29" i="7"/>
  <c r="E28" i="7"/>
  <c r="G13" i="7"/>
  <c r="G21" i="7" a="1"/>
  <c r="G21" i="7" s="1"/>
  <c r="G22" i="7" a="1"/>
  <c r="G22" i="7" s="1"/>
  <c r="C26" i="7"/>
  <c r="C29" i="7" s="1"/>
  <c r="G12" i="7"/>
  <c r="G26" i="7"/>
  <c r="G11" i="7"/>
  <c r="D29" i="7"/>
  <c r="G27" i="7"/>
  <c r="B29" i="7"/>
  <c r="B28" i="7"/>
  <c r="G23" i="7" a="1"/>
  <c r="G23" i="7" s="1"/>
  <c r="C29" i="5"/>
  <c r="G13" i="5"/>
  <c r="G27" i="5"/>
  <c r="D29" i="5"/>
  <c r="G26" i="5"/>
  <c r="B29" i="5"/>
  <c r="G21" i="5" a="1"/>
  <c r="G21" i="5" s="1"/>
  <c r="G11" i="5"/>
  <c r="G23" i="5" a="1"/>
  <c r="G23" i="5" s="1"/>
  <c r="G21" i="4"/>
  <c r="E38" i="4"/>
  <c r="G20" i="4"/>
  <c r="G13" i="4"/>
  <c r="G36" i="4"/>
  <c r="C38" i="4"/>
  <c r="D38" i="4"/>
  <c r="G11" i="4"/>
  <c r="G37" i="4"/>
  <c r="G32" i="4" a="1"/>
  <c r="G32" i="4" s="1"/>
  <c r="D47" i="3"/>
  <c r="E47" i="3"/>
  <c r="G13" i="3"/>
  <c r="G11" i="3"/>
  <c r="G20" i="3"/>
  <c r="G31" i="3"/>
  <c r="C47" i="3"/>
  <c r="G46" i="3"/>
  <c r="G44" i="3"/>
  <c r="B47" i="3"/>
  <c r="F47" i="3"/>
  <c r="G45" i="3"/>
  <c r="G22" i="3"/>
  <c r="G13" i="1"/>
  <c r="G12" i="1"/>
  <c r="G49" i="1" a="1"/>
  <c r="G49" i="1" s="1"/>
  <c r="G31" i="1"/>
  <c r="G54" i="1"/>
  <c r="G39" i="1"/>
  <c r="G38" i="1"/>
  <c r="F53" i="1"/>
  <c r="F56" i="1" s="1"/>
  <c r="G48" i="1" a="1"/>
  <c r="G48" i="1" s="1"/>
  <c r="G50" i="1" a="1"/>
  <c r="G50" i="1" s="1"/>
  <c r="G20" i="1"/>
  <c r="E55" i="1"/>
  <c r="G40" i="1"/>
  <c r="B53" i="1"/>
  <c r="B56" i="1" s="1"/>
  <c r="E53" i="1"/>
  <c r="E56" i="1" s="1"/>
  <c r="F55" i="1"/>
  <c r="G11" i="1"/>
  <c r="D53" i="1"/>
  <c r="D56" i="1" s="1"/>
  <c r="D55" i="1"/>
  <c r="C55" i="1"/>
  <c r="G30" i="1"/>
  <c r="G29" i="1"/>
  <c r="G21" i="1"/>
  <c r="B55" i="1"/>
  <c r="G22" i="1"/>
  <c r="C53" i="1"/>
  <c r="G28" i="5" l="1"/>
  <c r="G28" i="7"/>
  <c r="G29" i="7"/>
  <c r="G29" i="5"/>
  <c r="G35" i="4"/>
  <c r="B38" i="4"/>
  <c r="G38" i="4" s="1"/>
  <c r="G47" i="3"/>
  <c r="G53" i="1"/>
  <c r="G55" i="1"/>
  <c r="C56" i="1"/>
  <c r="G5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<sst xmlns="http://schemas.openxmlformats.org/spreadsheetml/2006/main" count="225" uniqueCount="44">
  <si>
    <t>Tag 1</t>
  </si>
  <si>
    <t>Tag 2</t>
  </si>
  <si>
    <t>Tag 3</t>
  </si>
  <si>
    <t>Tag 4</t>
  </si>
  <si>
    <t>Tag 5</t>
  </si>
  <si>
    <t>Auswertung</t>
  </si>
  <si>
    <t>Aufwachzeit</t>
  </si>
  <si>
    <t>1. Tagschlaf</t>
  </si>
  <si>
    <t>hingelegt</t>
  </si>
  <si>
    <t>eingeschlafen</t>
  </si>
  <si>
    <t>aufgewacht</t>
  </si>
  <si>
    <t>Wachzeit</t>
  </si>
  <si>
    <t>Latenz</t>
  </si>
  <si>
    <t>Dauer</t>
  </si>
  <si>
    <t>Anmerkung</t>
  </si>
  <si>
    <t>2. Tagschlaf</t>
  </si>
  <si>
    <t>3. Tagschlaf</t>
  </si>
  <si>
    <t>4. Tagschlaf</t>
  </si>
  <si>
    <t>Nachtschlaf</t>
  </si>
  <si>
    <t>Summe Tagschlaf</t>
  </si>
  <si>
    <t>Summe Nachtschlaf</t>
  </si>
  <si>
    <t>Summe Wachzeit</t>
  </si>
  <si>
    <t>Gesamtschlaf</t>
  </si>
  <si>
    <t>Geburtstag des Kindes:</t>
  </si>
  <si>
    <t>Alter heute (Monate):</t>
  </si>
  <si>
    <t>nächtliche Wachphase</t>
  </si>
  <si>
    <t>⌀</t>
  </si>
  <si>
    <t>Anleitung</t>
  </si>
  <si>
    <t>1. Im letzten Tabellenblatt findest du ein Beispielprotokoll.</t>
  </si>
  <si>
    <t>2. Wähle die Tabelle, die eurem Tagesablauf am ehesten entspricht. Schwankt ihr bei der Anzahl der Schläfchen, wähle die Tabelle mit der höheren Anzahl an Tagschläfchen. Fällt ein Schläfchen aus, trage einfach ein 1-Minuten-Schläfchen direkt nach dem letzten Schlaf ein. Siehe Beispielprotokoll Tag 2.</t>
  </si>
  <si>
    <r>
      <t>4. Wenn dein Baby während eines Schläfchens </t>
    </r>
    <r>
      <rPr>
        <b/>
        <sz val="13"/>
        <color theme="1"/>
        <rFont val="Arial"/>
        <family val="2"/>
      </rPr>
      <t>kurz</t>
    </r>
    <r>
      <rPr>
        <sz val="13"/>
        <color theme="1"/>
        <rFont val="Arial"/>
        <family val="2"/>
      </rPr>
      <t> wach wird, dann aber doch noch weiterschläft, vermerke das gern in den Anmerkungen, lasse die Zeit aber weiterlaufen.</t>
    </r>
  </si>
  <si>
    <t>3. Fülle NUR die grünen Felder aus. Trage die entsprechenden Uhrzeiten im Format hh:mm ein. Das Protokoll errechnet automatisch die relevanten Daten. </t>
  </si>
  <si>
    <t>5. Häufiges Aufwachen in der Nacht kannst du mit Uhrzeiten in den Anmerkungen zum Nachtschlaf erfassen. Siehe Beispielprotokoll Tag 1.</t>
  </si>
  <si>
    <t>6. Trage lange nächtliche Wachphasen (ab 20 Minuten) extra ein, damit sie vom Gesamtschlafbedarf abgezogen werden. Siehe Beispielprotokoll Tag 4.</t>
  </si>
  <si>
    <t>liegend im Bett eingeschlafen, unruhig, aber immer bei mir geblieben. Geweckt</t>
  </si>
  <si>
    <t>1:00 wach, gestillt
2:00 wach, geweint, getragen, 20 Min. wach
4:30 wach, gestillt, ab dann Dauernuckeln</t>
  </si>
  <si>
    <r>
      <rPr>
        <sz val="12"/>
        <color rgb="FFC00000"/>
        <rFont val="Calibri (Textkörper)"/>
      </rPr>
      <t>Mittagsschlaf ausgefallen!</t>
    </r>
    <r>
      <rPr>
        <sz val="12"/>
        <color theme="1"/>
        <rFont val="Calibri"/>
        <family val="2"/>
        <scheme val="minor"/>
      </rPr>
      <t xml:space="preserve"> Alles versucht, Baby konnte aber nicht einschlafen</t>
    </r>
  </si>
  <si>
    <t>im Sessel auf dem Arm eingeschlafen</t>
  </si>
  <si>
    <t>in der Trage eingeschlafen, dann ins Bett abgelegt, nach 40 Minuten noch mal kurz getragen und dann wieder abgelegt</t>
  </si>
  <si>
    <t>Papa hat ins Bett gebracht, hat super geklappt, im Bett eingeschlafen</t>
  </si>
  <si>
    <t>zappelig beim einschlafen, bisschen gemeckert</t>
  </si>
  <si>
    <t>perfekt eingeschlafen, von allein wach geworden</t>
  </si>
  <si>
    <t>weinerlich, vermutlich einfach total müde</t>
  </si>
  <si>
    <r>
      <t xml:space="preserve">kurz aus dem Bett ausgestiegen, aber zügig zurückgekommen. 
</t>
    </r>
    <r>
      <rPr>
        <sz val="12"/>
        <color rgb="FFC00000"/>
        <rFont val="Calibri (Textkörper)"/>
      </rPr>
      <t>Nächtliche Wachphase von 2-3 Uhr</t>
    </r>
    <r>
      <rPr>
        <sz val="12"/>
        <color theme="1"/>
        <rFont val="Calibri"/>
        <family val="2"/>
        <scheme val="minor"/>
      </rPr>
      <t>, wollte Hörspiel hören und Milch. Milch gegeben, dann wieder eingeschlafen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</si>
</sst>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dd/mm/yy;@"/>
  </numFmts>
  <fonts count="13" x14ac:knownFonts="1">
    <font>
      <sz val="12"/>
      <color theme="1"/>
      <name val="Calibri"/>
      <family val="2"/>
      <scheme val="minor"/>
    </font>
    <font>
      <b/>
      <sz val="12"/>
      <color theme="1"/>
      <name val="Calibri"/>
      <family val="2"/>
      <scheme val="minor"/>
    </font>
    <font>
      <sz val="12"/>
      <color theme="0"/>
      <name val="Calibri"/>
      <family val="2"/>
      <scheme val="minor"/>
    </font>
    <font>
      <sz val="8"/>
      <name val="Calibri"/>
      <family val="2"/>
      <scheme val="minor"/>
    </font>
    <font>
      <sz val="20"/>
      <color theme="1"/>
      <name val="Arial"/>
      <family val="2"/>
    </font>
    <font>
      <b/>
      <sz val="16"/>
      <color theme="1"/>
      <name val="Arial"/>
      <family val="2"/>
    </font>
    <font>
      <sz val="10"/>
      <color theme="1"/>
      <name val="Arial"/>
      <family val="2"/>
    </font>
    <font>
      <sz val="13"/>
      <color theme="1"/>
      <name val="Arial"/>
      <family val="2"/>
    </font>
    <font>
      <b/>
      <sz val="13"/>
      <color theme="1"/>
      <name val="Arial"/>
      <family val="2"/>
    </font>
    <font>
      <sz val="12"/>
      <color rgb="FFC00000"/>
      <name val="Calibri (Textkörper)"/>
    </font>
    <font>
      <sz val="12"/>
      <color rgb="FFC00000"/>
      <name val="Calibri"/>
      <family val="2"/>
      <scheme val="minor"/>
    </font>
    <font>
      <sz val="12"/>
      <color rgb="FF000000"/>
      <name val="Calibri"/>
      <family val="2"/>
      <scheme val="minor"/>
    </font>
    <font>
      <sz val="12"/>
      <color theme="1"/>
      <name val="Helvetica"/>
      <family val="2"/>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xf numFmtId="0" fontId="0" fillId="0" borderId="1" xfId="0" applyBorder="1"/>
    <xf numFmtId="164" fontId="0" fillId="0" borderId="1" xfId="0" applyNumberFormat="1" applyBorder="1"/>
    <xf numFmtId="0" fontId="0" fillId="0" borderId="4" xfId="0" applyBorder="1"/>
    <xf numFmtId="0" fontId="0" fillId="0" borderId="5" xfId="0" applyBorder="1"/>
    <xf numFmtId="0" fontId="0" fillId="0" borderId="6" xfId="0" applyBorder="1"/>
    <xf numFmtId="0" fontId="0" fillId="0" borderId="2" xfId="0" applyBorder="1"/>
    <xf numFmtId="0" fontId="1" fillId="0" borderId="7" xfId="0" applyFont="1" applyBorder="1"/>
    <xf numFmtId="46" fontId="2" fillId="0" borderId="4" xfId="0" applyNumberFormat="1" applyFont="1" applyBorder="1"/>
    <xf numFmtId="46" fontId="2" fillId="0" borderId="2" xfId="0" applyNumberFormat="1" applyFont="1" applyBorder="1"/>
    <xf numFmtId="0" fontId="1" fillId="0" borderId="4" xfId="0" applyFont="1" applyBorder="1"/>
    <xf numFmtId="164" fontId="0" fillId="0" borderId="7" xfId="0" applyNumberFormat="1" applyBorder="1"/>
    <xf numFmtId="164" fontId="0" fillId="0" borderId="3" xfId="0" applyNumberFormat="1" applyBorder="1"/>
    <xf numFmtId="164" fontId="0" fillId="0" borderId="9" xfId="0" applyNumberFormat="1" applyBorder="1"/>
    <xf numFmtId="0" fontId="1" fillId="0" borderId="8" xfId="0" applyFont="1" applyBorder="1"/>
    <xf numFmtId="0" fontId="1" fillId="0" borderId="0" xfId="0" applyFont="1" applyAlignment="1">
      <alignment horizontal="left"/>
    </xf>
    <xf numFmtId="164" fontId="0" fillId="2" borderId="1" xfId="0" applyNumberFormat="1" applyFill="1" applyBorder="1" applyProtection="1">
      <protection locked="0"/>
    </xf>
    <xf numFmtId="49" fontId="0" fillId="2" borderId="1" xfId="0" applyNumberFormat="1" applyFill="1" applyBorder="1" applyAlignment="1" applyProtection="1">
      <alignment wrapText="1"/>
      <protection locked="0"/>
    </xf>
    <xf numFmtId="164" fontId="0" fillId="2" borderId="7" xfId="0" applyNumberFormat="1" applyFill="1" applyBorder="1" applyProtection="1">
      <protection locked="0"/>
    </xf>
    <xf numFmtId="164" fontId="0" fillId="2" borderId="1" xfId="0" applyNumberFormat="1" applyFill="1" applyBorder="1" applyAlignment="1" applyProtection="1">
      <alignment wrapText="1"/>
      <protection locked="0"/>
    </xf>
    <xf numFmtId="165" fontId="0" fillId="2" borderId="1" xfId="0" applyNumberFormat="1" applyFill="1" applyBorder="1" applyProtection="1">
      <protection locked="0"/>
    </xf>
    <xf numFmtId="0" fontId="4" fillId="0" borderId="0" xfId="0" applyFont="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0" fillId="0" borderId="0" xfId="0" applyAlignment="1">
      <alignment wrapText="1"/>
    </xf>
    <xf numFmtId="165" fontId="0" fillId="2" borderId="1" xfId="0" applyNumberFormat="1" applyFill="1" applyBorder="1"/>
    <xf numFmtId="164" fontId="0" fillId="2" borderId="1" xfId="0" applyNumberFormat="1" applyFill="1" applyBorder="1"/>
    <xf numFmtId="49" fontId="0" fillId="2" borderId="1" xfId="0" applyNumberFormat="1" applyFill="1" applyBorder="1" applyAlignment="1">
      <alignment wrapText="1"/>
    </xf>
    <xf numFmtId="164" fontId="0" fillId="2" borderId="1" xfId="0" applyNumberFormat="1" applyFill="1" applyBorder="1" applyAlignment="1">
      <alignment wrapText="1"/>
    </xf>
    <xf numFmtId="164" fontId="10" fillId="2" borderId="1" xfId="0" applyNumberFormat="1" applyFont="1" applyFill="1" applyBorder="1" applyAlignment="1">
      <alignment wrapText="1"/>
    </xf>
    <xf numFmtId="0" fontId="7" fillId="2" borderId="0" xfId="0" applyFont="1" applyFill="1" applyAlignment="1">
      <alignment wrapText="1"/>
    </xf>
    <xf numFmtId="164" fontId="11" fillId="2" borderId="1" xfId="0" applyNumberFormat="1" applyFont="1" applyFill="1" applyBorder="1" applyProtection="1">
      <protection locked="0"/>
    </xf>
    <xf numFmtId="49" fontId="11" fillId="2" borderId="1" xfId="0" applyNumberFormat="1" applyFont="1" applyFill="1" applyBorder="1" applyAlignment="1" applyProtection="1">
      <alignment wrapText="1"/>
      <protection locked="0"/>
    </xf>
    <xf numFmtId="49" fontId="12" fillId="2" borderId="1" xfId="0" applyNumberFormat="1" applyFont="1" applyFill="1" applyBorder="1" applyAlignment="1" applyProtection="1">
      <alignment wrapText="1"/>
      <protection locked="0"/>
    </xf>
    <xf numFmtId="164" fontId="12" fillId="2" borderId="1" xfId="0" applyNumberFormat="1" applyFont="1" applyFill="1" applyBorder="1" applyAlignment="1" applyProtection="1">
      <alignment wrapText="1"/>
      <protection locked="0"/>
    </xf>
    <xf numFmtId="164" fontId="11" fillId="2" borderId="1" xfId="0" applyNumberFormat="1" applyFont="1" applyFill="1" applyBorder="1" applyAlignment="1" applyProtection="1">
      <alignment wrapText="1"/>
      <protection locked="0"/>
    </xf>
    <xf numFmtId="164" fontId="12" fillId="2" borderId="1" xfId="0" applyNumberFormat="1" applyFont="1" applyFill="1" applyBorder="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1916289</xdr:colOff>
      <xdr:row>13</xdr:row>
      <xdr:rowOff>187678</xdr:rowOff>
    </xdr:from>
    <xdr:to>
      <xdr:col>0</xdr:col>
      <xdr:colOff>5078589</xdr:colOff>
      <xdr:row>28</xdr:row>
      <xdr:rowOff>162921</xdr:rowOff>
    </xdr:to>
    <xdr:pic>
      <xdr:nvPicPr>
        <xdr:cNvPr id="3" name="Grafik 2">
          <a:extLst>
            <a:ext uri="{FF2B5EF4-FFF2-40B4-BE49-F238E27FC236}">
              <a16:creationId xmlns:a16="http://schemas.microsoft.com/office/drawing/2014/main" id="{E9C7F4BB-609C-1EBA-82D5-F5530034B834}"/>
            </a:ext>
          </a:extLst>
        </xdr:cNvPr>
        <xdr:cNvPicPr>
          <a:picLocks noChangeAspect="1"/>
        </xdr:cNvPicPr>
      </xdr:nvPicPr>
      <xdr:blipFill rotWithShape="1">
        <a:blip xmlns:r="http://schemas.openxmlformats.org/officeDocument/2006/relationships" r:embed="rId1">
          <a:alphaModFix/>
          <a:extLst>
            <a:ext uri="{28A0092B-C50C-407E-A947-70E740481C1C}">
              <a14:useLocalDpi xmlns:a14="http://schemas.microsoft.com/office/drawing/2010/main" val="0"/>
            </a:ext>
          </a:extLst>
        </a:blip>
        <a:srcRect l="19973" t="22162" r="21458" b="21892"/>
        <a:stretch/>
      </xdr:blipFill>
      <xdr:spPr>
        <a:xfrm>
          <a:off x="1916289" y="4632678"/>
          <a:ext cx="3162300" cy="297385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4CF45-FB13-FC48-B2C4-23A84014AE90}">
  <dimension ref="A1:A15"/>
  <sheetViews>
    <sheetView zoomScale="108" workbookViewId="0">
      <selection activeCell="A11" sqref="A11"/>
    </sheetView>
  </sheetViews>
  <sheetFormatPr baseColWidth="10" defaultRowHeight="16" x14ac:dyDescent="0.2"/>
  <cols>
    <col min="1" max="1" width="97.6640625" customWidth="1"/>
  </cols>
  <sheetData>
    <row r="1" spans="1:1" ht="21" x14ac:dyDescent="0.2">
      <c r="A1" s="25" t="s">
        <v>27</v>
      </c>
    </row>
    <row r="2" spans="1:1" x14ac:dyDescent="0.2">
      <c r="A2" s="26"/>
    </row>
    <row r="3" spans="1:1" ht="18" x14ac:dyDescent="0.2">
      <c r="A3" s="27" t="s">
        <v>28</v>
      </c>
    </row>
    <row r="4" spans="1:1" x14ac:dyDescent="0.2">
      <c r="A4" s="26"/>
    </row>
    <row r="5" spans="1:1" ht="72" x14ac:dyDescent="0.2">
      <c r="A5" s="27" t="s">
        <v>29</v>
      </c>
    </row>
    <row r="6" spans="1:1" x14ac:dyDescent="0.2">
      <c r="A6" s="26"/>
    </row>
    <row r="7" spans="1:1" ht="36" x14ac:dyDescent="0.2">
      <c r="A7" s="34" t="s">
        <v>31</v>
      </c>
    </row>
    <row r="8" spans="1:1" x14ac:dyDescent="0.2">
      <c r="A8" s="26"/>
    </row>
    <row r="9" spans="1:1" ht="36" x14ac:dyDescent="0.2">
      <c r="A9" s="27" t="s">
        <v>30</v>
      </c>
    </row>
    <row r="10" spans="1:1" x14ac:dyDescent="0.2">
      <c r="A10" s="26"/>
    </row>
    <row r="11" spans="1:1" ht="36" x14ac:dyDescent="0.2">
      <c r="A11" s="27" t="s">
        <v>32</v>
      </c>
    </row>
    <row r="12" spans="1:1" x14ac:dyDescent="0.2">
      <c r="A12" s="26"/>
    </row>
    <row r="13" spans="1:1" ht="36" x14ac:dyDescent="0.2">
      <c r="A13" s="27" t="s">
        <v>33</v>
      </c>
    </row>
    <row r="14" spans="1:1" x14ac:dyDescent="0.2">
      <c r="A14" s="26"/>
    </row>
    <row r="15" spans="1:1" x14ac:dyDescent="0.2">
      <c r="A15" s="28"/>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7075-525B-E848-AD19-BF806B9A6E2E}">
  <dimension ref="A1:G29"/>
  <sheetViews>
    <sheetView tabSelected="1" showWhiteSpace="0" zoomScale="116" zoomScaleNormal="116" workbookViewId="0">
      <pane xSplit="1" topLeftCell="B1" activePane="topRight" state="frozen"/>
      <selection pane="topRight" activeCell="D33" sqref="D33"/>
    </sheetView>
  </sheetViews>
  <sheetFormatPr baseColWidth="10" defaultRowHeight="16" x14ac:dyDescent="0.2"/>
  <cols>
    <col min="1" max="1" width="19.83203125" customWidth="1"/>
    <col min="2" max="6" width="28" customWidth="1"/>
  </cols>
  <sheetData>
    <row r="1" spans="1:7" x14ac:dyDescent="0.2">
      <c r="A1" s="1" t="s">
        <v>23</v>
      </c>
      <c r="B1" s="21">
        <v>44927</v>
      </c>
      <c r="C1" s="1" t="s">
        <v>24</v>
      </c>
      <c r="D1" s="16">
        <f ca="1">DATEDIF(B1,TODAY(),"M")</f>
        <v>29</v>
      </c>
    </row>
    <row r="3" spans="1:7" ht="24" customHeight="1" x14ac:dyDescent="0.2">
      <c r="B3" s="23" t="s">
        <v>0</v>
      </c>
      <c r="C3" s="23" t="s">
        <v>1</v>
      </c>
      <c r="D3" s="24" t="s">
        <v>2</v>
      </c>
      <c r="E3" s="23" t="s">
        <v>3</v>
      </c>
      <c r="F3" s="23" t="s">
        <v>4</v>
      </c>
      <c r="G3" s="1" t="s">
        <v>5</v>
      </c>
    </row>
    <row r="4" spans="1:7" ht="25" x14ac:dyDescent="0.25">
      <c r="A4" s="15" t="s">
        <v>6</v>
      </c>
      <c r="B4" s="17"/>
      <c r="C4" s="13">
        <f>B18</f>
        <v>0</v>
      </c>
      <c r="D4" s="3">
        <f t="shared" ref="D4:F4" si="0">C18</f>
        <v>0</v>
      </c>
      <c r="E4" s="14">
        <f t="shared" si="0"/>
        <v>0</v>
      </c>
      <c r="F4" s="14">
        <f t="shared" si="0"/>
        <v>0</v>
      </c>
      <c r="G4" s="22" t="s">
        <v>26</v>
      </c>
    </row>
    <row r="5" spans="1:7" x14ac:dyDescent="0.2">
      <c r="B5" s="6"/>
    </row>
    <row r="6" spans="1:7" x14ac:dyDescent="0.2">
      <c r="A6" s="8" t="s">
        <v>7</v>
      </c>
      <c r="B6" s="4"/>
      <c r="C6" s="7"/>
      <c r="D6" s="7"/>
      <c r="E6" s="7"/>
      <c r="F6" s="7"/>
    </row>
    <row r="7" spans="1:7" x14ac:dyDescent="0.2">
      <c r="A7" s="2" t="s">
        <v>8</v>
      </c>
      <c r="B7" s="35"/>
      <c r="C7" s="35"/>
      <c r="D7" s="35"/>
      <c r="E7" s="35"/>
      <c r="F7" s="35"/>
      <c r="G7" s="5"/>
    </row>
    <row r="8" spans="1:7" x14ac:dyDescent="0.2">
      <c r="A8" s="2" t="s">
        <v>9</v>
      </c>
      <c r="B8" s="35"/>
      <c r="C8" s="35"/>
      <c r="D8" s="35"/>
      <c r="E8" s="35"/>
      <c r="F8" s="35"/>
      <c r="G8" s="5"/>
    </row>
    <row r="9" spans="1:7" x14ac:dyDescent="0.2">
      <c r="A9" s="2" t="s">
        <v>10</v>
      </c>
      <c r="B9" s="35"/>
      <c r="C9" s="35"/>
      <c r="D9" s="35"/>
      <c r="E9" s="35"/>
      <c r="F9" s="35"/>
      <c r="G9" s="5"/>
    </row>
    <row r="10" spans="1:7" x14ac:dyDescent="0.2">
      <c r="A10" s="2" t="s">
        <v>14</v>
      </c>
      <c r="B10" s="36"/>
      <c r="C10" s="36"/>
      <c r="D10" s="36"/>
      <c r="E10" s="36"/>
      <c r="F10" s="36"/>
      <c r="G10" s="4"/>
    </row>
    <row r="11" spans="1:7" x14ac:dyDescent="0.2">
      <c r="A11" s="2" t="s">
        <v>11</v>
      </c>
      <c r="B11" s="3">
        <f>B8-B4</f>
        <v>0</v>
      </c>
      <c r="C11" s="3">
        <f t="shared" ref="C11:F11" si="1">C8-C4</f>
        <v>0</v>
      </c>
      <c r="D11" s="3">
        <f t="shared" si="1"/>
        <v>0</v>
      </c>
      <c r="E11" s="3">
        <f t="shared" si="1"/>
        <v>0</v>
      </c>
      <c r="F11" s="3">
        <f t="shared" si="1"/>
        <v>0</v>
      </c>
      <c r="G11" s="3">
        <f>SUM(B11:F11)/5</f>
        <v>0</v>
      </c>
    </row>
    <row r="12" spans="1:7" x14ac:dyDescent="0.2">
      <c r="A12" s="2" t="s">
        <v>12</v>
      </c>
      <c r="B12" s="3">
        <f>B8-B7</f>
        <v>0</v>
      </c>
      <c r="C12" s="3">
        <f t="shared" ref="C12:F13" si="2">C8-C7</f>
        <v>0</v>
      </c>
      <c r="D12" s="3">
        <f t="shared" si="2"/>
        <v>0</v>
      </c>
      <c r="E12" s="3">
        <f t="shared" si="2"/>
        <v>0</v>
      </c>
      <c r="F12" s="3">
        <f t="shared" si="2"/>
        <v>0</v>
      </c>
      <c r="G12" s="3">
        <f t="shared" ref="G12:G13" si="3">SUM(B12:F12)/5</f>
        <v>0</v>
      </c>
    </row>
    <row r="13" spans="1:7" x14ac:dyDescent="0.2">
      <c r="A13" s="2" t="s">
        <v>13</v>
      </c>
      <c r="B13" s="3">
        <f>B9-B8</f>
        <v>0</v>
      </c>
      <c r="C13" s="3">
        <f t="shared" si="2"/>
        <v>0</v>
      </c>
      <c r="D13" s="3">
        <f t="shared" si="2"/>
        <v>0</v>
      </c>
      <c r="E13" s="3">
        <f t="shared" si="2"/>
        <v>0</v>
      </c>
      <c r="F13" s="3">
        <f t="shared" si="2"/>
        <v>0</v>
      </c>
      <c r="G13" s="3">
        <f t="shared" si="3"/>
        <v>0</v>
      </c>
    </row>
    <row r="14" spans="1:7" x14ac:dyDescent="0.2">
      <c r="A14" s="6"/>
      <c r="B14" s="6"/>
      <c r="C14" s="6"/>
      <c r="D14" s="6"/>
      <c r="E14" s="6"/>
      <c r="F14" s="6"/>
      <c r="G14" s="6"/>
    </row>
    <row r="15" spans="1:7" x14ac:dyDescent="0.2">
      <c r="A15" s="8" t="s">
        <v>18</v>
      </c>
      <c r="B15" s="9">
        <v>1</v>
      </c>
      <c r="C15" s="10">
        <v>1</v>
      </c>
      <c r="D15" s="10">
        <v>1</v>
      </c>
      <c r="E15" s="10">
        <v>1</v>
      </c>
      <c r="F15" s="10">
        <v>1</v>
      </c>
    </row>
    <row r="16" spans="1:7" x14ac:dyDescent="0.2">
      <c r="A16" s="2" t="s">
        <v>8</v>
      </c>
      <c r="B16" s="35"/>
      <c r="C16" s="35"/>
      <c r="D16" s="35"/>
      <c r="E16" s="35"/>
      <c r="F16" s="35"/>
      <c r="G16" s="5"/>
    </row>
    <row r="17" spans="1:7" x14ac:dyDescent="0.2">
      <c r="A17" s="2" t="s">
        <v>9</v>
      </c>
      <c r="B17" s="35"/>
      <c r="C17" s="35"/>
      <c r="D17" s="35"/>
      <c r="E17" s="35"/>
      <c r="F17" s="35"/>
      <c r="G17" s="5"/>
    </row>
    <row r="18" spans="1:7" x14ac:dyDescent="0.2">
      <c r="A18" s="2" t="s">
        <v>10</v>
      </c>
      <c r="B18" s="35"/>
      <c r="C18" s="40"/>
      <c r="D18" s="35"/>
      <c r="E18" s="35"/>
      <c r="F18" s="35"/>
    </row>
    <row r="19" spans="1:7" x14ac:dyDescent="0.2">
      <c r="A19" s="2" t="s">
        <v>14</v>
      </c>
      <c r="B19" s="37"/>
      <c r="C19" s="37"/>
      <c r="D19" s="37"/>
      <c r="E19" s="37"/>
      <c r="F19" s="37"/>
    </row>
    <row r="20" spans="1:7" x14ac:dyDescent="0.2">
      <c r="A20" s="2" t="s">
        <v>25</v>
      </c>
      <c r="B20" s="38"/>
      <c r="C20" s="39"/>
      <c r="D20" s="38"/>
      <c r="E20" s="38"/>
      <c r="F20" s="38"/>
      <c r="G20" s="4"/>
    </row>
    <row r="21" spans="1:7" x14ac:dyDescent="0.2">
      <c r="A21" s="2" t="s">
        <v>11</v>
      </c>
      <c r="B21" s="3">
        <f>B17-B9</f>
        <v>0</v>
      </c>
      <c r="C21" s="3">
        <f t="shared" ref="C21:F21" si="4">C17-C9</f>
        <v>0</v>
      </c>
      <c r="D21" s="3">
        <f t="shared" si="4"/>
        <v>0</v>
      </c>
      <c r="E21" s="3">
        <f t="shared" si="4"/>
        <v>0</v>
      </c>
      <c r="F21" s="3">
        <f t="shared" si="4"/>
        <v>0</v>
      </c>
      <c r="G21" s="12" cm="1">
        <f t="array" ref="G21">SUM(B21:F21/5)</f>
        <v>0</v>
      </c>
    </row>
    <row r="22" spans="1:7" x14ac:dyDescent="0.2">
      <c r="A22" s="2" t="s">
        <v>12</v>
      </c>
      <c r="B22" s="3">
        <f>B17-B16</f>
        <v>0</v>
      </c>
      <c r="C22" s="3">
        <f t="shared" ref="C22:F22" si="5">C17-C16</f>
        <v>0</v>
      </c>
      <c r="D22" s="3">
        <f t="shared" si="5"/>
        <v>0</v>
      </c>
      <c r="E22" s="3">
        <f t="shared" si="5"/>
        <v>0</v>
      </c>
      <c r="F22" s="3">
        <f t="shared" si="5"/>
        <v>0</v>
      </c>
      <c r="G22" s="3" cm="1">
        <f t="array" ref="G22">SUM(B22:F22/5)</f>
        <v>0</v>
      </c>
    </row>
    <row r="23" spans="1:7" x14ac:dyDescent="0.2">
      <c r="A23" s="2" t="s">
        <v>13</v>
      </c>
      <c r="B23" s="3">
        <f>((B18-B17)+B15)-B20</f>
        <v>1</v>
      </c>
      <c r="C23" s="3">
        <f t="shared" ref="C23:F23" si="6">((C18-C17)+C15)-C20</f>
        <v>1</v>
      </c>
      <c r="D23" s="3">
        <f t="shared" si="6"/>
        <v>1</v>
      </c>
      <c r="E23" s="3">
        <f t="shared" si="6"/>
        <v>1</v>
      </c>
      <c r="F23" s="3">
        <f t="shared" si="6"/>
        <v>1</v>
      </c>
      <c r="G23" s="3" cm="1">
        <f t="array" ref="G23">SUM(B23:F23/5)</f>
        <v>1</v>
      </c>
    </row>
    <row r="24" spans="1:7" x14ac:dyDescent="0.2">
      <c r="A24" s="6"/>
      <c r="B24" s="6"/>
      <c r="C24" s="6"/>
      <c r="D24" s="6"/>
      <c r="F24" s="6"/>
    </row>
    <row r="25" spans="1:7" x14ac:dyDescent="0.2">
      <c r="A25" s="8" t="s">
        <v>5</v>
      </c>
      <c r="B25" s="4"/>
      <c r="C25" s="7"/>
      <c r="D25" s="7"/>
      <c r="E25" s="7"/>
      <c r="F25" s="7"/>
      <c r="G25" s="7"/>
    </row>
    <row r="26" spans="1:7" x14ac:dyDescent="0.2">
      <c r="A26" s="2" t="s">
        <v>19</v>
      </c>
      <c r="B26" s="3">
        <f>B13</f>
        <v>0</v>
      </c>
      <c r="C26" s="3">
        <f t="shared" ref="C26:F26" si="7">C13</f>
        <v>0</v>
      </c>
      <c r="D26" s="3">
        <f t="shared" si="7"/>
        <v>0</v>
      </c>
      <c r="E26" s="3">
        <f t="shared" si="7"/>
        <v>0</v>
      </c>
      <c r="F26" s="3">
        <f t="shared" si="7"/>
        <v>0</v>
      </c>
      <c r="G26" s="3">
        <f>SUM(B26:F26)/5</f>
        <v>0</v>
      </c>
    </row>
    <row r="27" spans="1:7" x14ac:dyDescent="0.2">
      <c r="A27" s="2" t="s">
        <v>20</v>
      </c>
      <c r="B27" s="3">
        <f>B23</f>
        <v>1</v>
      </c>
      <c r="C27" s="3">
        <f t="shared" ref="C27:F27" si="8">C23</f>
        <v>1</v>
      </c>
      <c r="D27" s="3">
        <f t="shared" si="8"/>
        <v>1</v>
      </c>
      <c r="E27" s="3">
        <f t="shared" si="8"/>
        <v>1</v>
      </c>
      <c r="F27" s="3">
        <f t="shared" si="8"/>
        <v>1</v>
      </c>
      <c r="G27" s="3">
        <f t="shared" ref="G27:G29" si="9">SUM(B27:F27)/5</f>
        <v>1</v>
      </c>
    </row>
    <row r="28" spans="1:7" x14ac:dyDescent="0.2">
      <c r="A28" s="2" t="s">
        <v>21</v>
      </c>
      <c r="B28" s="3">
        <f>B11+B21</f>
        <v>0</v>
      </c>
      <c r="C28" s="3">
        <f t="shared" ref="C28:F28" si="10">C11+C21</f>
        <v>0</v>
      </c>
      <c r="D28" s="3">
        <f t="shared" si="10"/>
        <v>0</v>
      </c>
      <c r="E28" s="3">
        <f t="shared" si="10"/>
        <v>0</v>
      </c>
      <c r="F28" s="3">
        <f t="shared" si="10"/>
        <v>0</v>
      </c>
      <c r="G28" s="3">
        <f t="shared" si="9"/>
        <v>0</v>
      </c>
    </row>
    <row r="29" spans="1:7" x14ac:dyDescent="0.2">
      <c r="A29" s="2" t="s">
        <v>22</v>
      </c>
      <c r="B29" s="3">
        <f>B26+B27</f>
        <v>1</v>
      </c>
      <c r="C29" s="3">
        <f t="shared" ref="C29:F29" si="11">C26+C27</f>
        <v>1</v>
      </c>
      <c r="D29" s="3">
        <f t="shared" si="11"/>
        <v>1</v>
      </c>
      <c r="E29" s="3">
        <f t="shared" si="11"/>
        <v>1</v>
      </c>
      <c r="F29" s="3">
        <f t="shared" si="11"/>
        <v>1</v>
      </c>
      <c r="G29" s="3">
        <f t="shared" si="9"/>
        <v>1</v>
      </c>
    </row>
  </sheetData>
  <sheetProtection algorithmName="SHA-512" hashValue="OYeY0Zmnx42MDDz6OFh4bxZ3U4Mortiswkh/zQlcJCqGBGFeu9VwsqwAh8aK8V5WaA4hQHFpo7DfVRn/Enu3Iw==" saltValue="j0MaRx4nPAqs9gKDcaDTqQ==" spinCount="100000" sheet="1" objects="1" scenarios="1"/>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8E22-BB93-E54B-9797-1D96F0986A1E}">
  <dimension ref="A1:G38"/>
  <sheetViews>
    <sheetView showWhiteSpace="0" zoomScale="116" zoomScaleNormal="116" workbookViewId="0">
      <pane xSplit="1" topLeftCell="B1" activePane="topRight" state="frozen"/>
      <selection pane="topRight" activeCell="B11" sqref="B11:F11"/>
    </sheetView>
  </sheetViews>
  <sheetFormatPr baseColWidth="10" defaultRowHeight="16" x14ac:dyDescent="0.2"/>
  <cols>
    <col min="1" max="1" width="19.83203125" customWidth="1"/>
    <col min="2" max="6" width="28" customWidth="1"/>
  </cols>
  <sheetData>
    <row r="1" spans="1:7" x14ac:dyDescent="0.2">
      <c r="A1" s="1" t="s">
        <v>23</v>
      </c>
      <c r="B1" s="21">
        <v>44927</v>
      </c>
      <c r="C1" s="1" t="s">
        <v>24</v>
      </c>
      <c r="D1" s="16">
        <f ca="1">DATEDIF(B1,TODAY(),"M")</f>
        <v>29</v>
      </c>
    </row>
    <row r="3" spans="1:7" ht="24" customHeight="1" x14ac:dyDescent="0.2">
      <c r="B3" s="23" t="s">
        <v>0</v>
      </c>
      <c r="C3" s="23" t="s">
        <v>1</v>
      </c>
      <c r="D3" s="24" t="s">
        <v>2</v>
      </c>
      <c r="E3" s="23" t="s">
        <v>3</v>
      </c>
      <c r="F3" s="23" t="s">
        <v>4</v>
      </c>
      <c r="G3" s="1" t="s">
        <v>5</v>
      </c>
    </row>
    <row r="4" spans="1:7" ht="25" x14ac:dyDescent="0.25">
      <c r="A4" s="15" t="s">
        <v>6</v>
      </c>
      <c r="B4" s="17"/>
      <c r="C4" s="13">
        <f>B27</f>
        <v>0</v>
      </c>
      <c r="D4" s="3">
        <f t="shared" ref="D4:F4" si="0">C27</f>
        <v>0</v>
      </c>
      <c r="E4" s="14">
        <f t="shared" si="0"/>
        <v>0</v>
      </c>
      <c r="F4" s="14">
        <f t="shared" si="0"/>
        <v>0</v>
      </c>
      <c r="G4" s="22" t="s">
        <v>26</v>
      </c>
    </row>
    <row r="5" spans="1:7" x14ac:dyDescent="0.2">
      <c r="B5" s="6"/>
    </row>
    <row r="6" spans="1:7" x14ac:dyDescent="0.2">
      <c r="A6" s="8" t="s">
        <v>7</v>
      </c>
      <c r="B6" s="4"/>
      <c r="C6" s="7"/>
      <c r="D6" s="7"/>
      <c r="E6" s="7"/>
      <c r="F6" s="7"/>
    </row>
    <row r="7" spans="1:7" x14ac:dyDescent="0.2">
      <c r="A7" s="2" t="s">
        <v>8</v>
      </c>
      <c r="B7" s="17"/>
      <c r="C7" s="17"/>
      <c r="D7" s="17"/>
      <c r="E7" s="17"/>
      <c r="F7" s="17"/>
      <c r="G7" s="5"/>
    </row>
    <row r="8" spans="1:7" x14ac:dyDescent="0.2">
      <c r="A8" s="2" t="s">
        <v>9</v>
      </c>
      <c r="B8" s="17"/>
      <c r="C8" s="17"/>
      <c r="D8" s="17"/>
      <c r="E8" s="17"/>
      <c r="F8" s="17"/>
      <c r="G8" s="5"/>
    </row>
    <row r="9" spans="1:7" x14ac:dyDescent="0.2">
      <c r="A9" s="2" t="s">
        <v>10</v>
      </c>
      <c r="B9" s="17"/>
      <c r="C9" s="17"/>
      <c r="D9" s="17"/>
      <c r="E9" s="17"/>
      <c r="F9" s="17"/>
      <c r="G9" s="5"/>
    </row>
    <row r="10" spans="1:7" x14ac:dyDescent="0.2">
      <c r="A10" s="2" t="s">
        <v>14</v>
      </c>
      <c r="B10" s="18"/>
      <c r="C10" s="18"/>
      <c r="D10" s="18"/>
      <c r="E10" s="18"/>
      <c r="F10" s="18"/>
      <c r="G10" s="4"/>
    </row>
    <row r="11" spans="1:7" x14ac:dyDescent="0.2">
      <c r="A11" s="2" t="s">
        <v>11</v>
      </c>
      <c r="B11" s="3">
        <f>B8-B4</f>
        <v>0</v>
      </c>
      <c r="C11" s="3">
        <f t="shared" ref="C11:F11" si="1">C8-C4</f>
        <v>0</v>
      </c>
      <c r="D11" s="3">
        <f t="shared" si="1"/>
        <v>0</v>
      </c>
      <c r="E11" s="3">
        <f t="shared" si="1"/>
        <v>0</v>
      </c>
      <c r="F11" s="3">
        <f t="shared" si="1"/>
        <v>0</v>
      </c>
      <c r="G11" s="3">
        <f>SUM(B11:F11)/5</f>
        <v>0</v>
      </c>
    </row>
    <row r="12" spans="1:7" x14ac:dyDescent="0.2">
      <c r="A12" s="2" t="s">
        <v>12</v>
      </c>
      <c r="B12" s="3">
        <f>B8-B7</f>
        <v>0</v>
      </c>
      <c r="C12" s="3">
        <f t="shared" ref="C12:F13" si="2">C8-C7</f>
        <v>0</v>
      </c>
      <c r="D12" s="3">
        <f t="shared" si="2"/>
        <v>0</v>
      </c>
      <c r="E12" s="3">
        <f t="shared" si="2"/>
        <v>0</v>
      </c>
      <c r="F12" s="3">
        <f t="shared" si="2"/>
        <v>0</v>
      </c>
      <c r="G12" s="3">
        <f t="shared" ref="G12:G13" si="3">SUM(B12:F12)/5</f>
        <v>0</v>
      </c>
    </row>
    <row r="13" spans="1:7" x14ac:dyDescent="0.2">
      <c r="A13" s="2" t="s">
        <v>13</v>
      </c>
      <c r="B13" s="3">
        <f>B9-B8</f>
        <v>0</v>
      </c>
      <c r="C13" s="3">
        <f t="shared" si="2"/>
        <v>0</v>
      </c>
      <c r="D13" s="3">
        <f t="shared" si="2"/>
        <v>0</v>
      </c>
      <c r="E13" s="3">
        <f t="shared" si="2"/>
        <v>0</v>
      </c>
      <c r="F13" s="3">
        <f t="shared" si="2"/>
        <v>0</v>
      </c>
      <c r="G13" s="3">
        <f t="shared" si="3"/>
        <v>0</v>
      </c>
    </row>
    <row r="14" spans="1:7" x14ac:dyDescent="0.2">
      <c r="A14" s="6"/>
      <c r="B14" s="6"/>
      <c r="C14" s="6"/>
      <c r="D14" s="6"/>
      <c r="E14" s="6"/>
      <c r="F14" s="6"/>
      <c r="G14" s="6"/>
    </row>
    <row r="15" spans="1:7" x14ac:dyDescent="0.2">
      <c r="A15" s="11" t="s">
        <v>15</v>
      </c>
      <c r="B15" s="7"/>
      <c r="C15" s="7"/>
      <c r="D15" s="7"/>
      <c r="E15" s="7"/>
      <c r="F15" s="7"/>
    </row>
    <row r="16" spans="1:7" x14ac:dyDescent="0.2">
      <c r="A16" s="2" t="s">
        <v>8</v>
      </c>
      <c r="B16" s="19"/>
      <c r="C16" s="19"/>
      <c r="D16" s="19"/>
      <c r="E16" s="19"/>
      <c r="F16" s="17"/>
    </row>
    <row r="17" spans="1:7" x14ac:dyDescent="0.2">
      <c r="A17" s="2" t="s">
        <v>9</v>
      </c>
      <c r="B17" s="17"/>
      <c r="C17" s="17"/>
      <c r="D17" s="17"/>
      <c r="E17" s="17"/>
      <c r="F17" s="17"/>
    </row>
    <row r="18" spans="1:7" x14ac:dyDescent="0.2">
      <c r="A18" s="2" t="s">
        <v>10</v>
      </c>
      <c r="B18" s="17"/>
      <c r="C18" s="17"/>
      <c r="D18" s="17"/>
      <c r="E18" s="17"/>
      <c r="F18" s="17"/>
    </row>
    <row r="19" spans="1:7" x14ac:dyDescent="0.2">
      <c r="A19" s="2" t="s">
        <v>14</v>
      </c>
      <c r="B19" s="18"/>
      <c r="C19" s="18"/>
      <c r="D19" s="18"/>
      <c r="E19" s="18"/>
      <c r="F19" s="18"/>
      <c r="G19" s="4"/>
    </row>
    <row r="20" spans="1:7" x14ac:dyDescent="0.2">
      <c r="A20" s="2" t="s">
        <v>11</v>
      </c>
      <c r="B20" s="3">
        <f>B17-B9</f>
        <v>0</v>
      </c>
      <c r="C20" s="3">
        <f t="shared" ref="C20:F20" si="4">C17-C9</f>
        <v>0</v>
      </c>
      <c r="D20" s="3">
        <f t="shared" si="4"/>
        <v>0</v>
      </c>
      <c r="E20" s="3">
        <f t="shared" si="4"/>
        <v>0</v>
      </c>
      <c r="F20" s="3">
        <f t="shared" si="4"/>
        <v>0</v>
      </c>
      <c r="G20" s="12">
        <f>SUM(B20:F20)/5</f>
        <v>0</v>
      </c>
    </row>
    <row r="21" spans="1:7" x14ac:dyDescent="0.2">
      <c r="A21" s="2" t="s">
        <v>12</v>
      </c>
      <c r="B21" s="3">
        <f>B17-B16</f>
        <v>0</v>
      </c>
      <c r="C21" s="3">
        <f t="shared" ref="C21:F22" si="5">C17-C16</f>
        <v>0</v>
      </c>
      <c r="D21" s="3">
        <f t="shared" si="5"/>
        <v>0</v>
      </c>
      <c r="E21" s="3">
        <f t="shared" si="5"/>
        <v>0</v>
      </c>
      <c r="F21" s="3">
        <f t="shared" si="5"/>
        <v>0</v>
      </c>
      <c r="G21" s="3">
        <f t="shared" ref="G21:G22" si="6">SUM(B21:F21)/5</f>
        <v>0</v>
      </c>
    </row>
    <row r="22" spans="1:7" x14ac:dyDescent="0.2">
      <c r="A22" s="2" t="s">
        <v>13</v>
      </c>
      <c r="B22" s="3">
        <f>B18-B17</f>
        <v>0</v>
      </c>
      <c r="C22" s="3">
        <f t="shared" si="5"/>
        <v>0</v>
      </c>
      <c r="D22" s="3">
        <f t="shared" si="5"/>
        <v>0</v>
      </c>
      <c r="E22" s="3">
        <f t="shared" si="5"/>
        <v>0</v>
      </c>
      <c r="F22" s="3">
        <f t="shared" si="5"/>
        <v>0</v>
      </c>
      <c r="G22" s="3">
        <f t="shared" si="6"/>
        <v>0</v>
      </c>
    </row>
    <row r="23" spans="1:7" x14ac:dyDescent="0.2">
      <c r="A23" s="6"/>
      <c r="B23" s="6"/>
    </row>
    <row r="24" spans="1:7" x14ac:dyDescent="0.2">
      <c r="A24" s="8" t="s">
        <v>18</v>
      </c>
      <c r="B24" s="9">
        <v>1</v>
      </c>
      <c r="C24" s="10">
        <v>1</v>
      </c>
      <c r="D24" s="10">
        <v>1</v>
      </c>
      <c r="E24" s="10">
        <v>1</v>
      </c>
      <c r="F24" s="10">
        <v>1</v>
      </c>
    </row>
    <row r="25" spans="1:7" x14ac:dyDescent="0.2">
      <c r="A25" s="2" t="s">
        <v>8</v>
      </c>
      <c r="B25" s="17"/>
      <c r="C25" s="17"/>
      <c r="D25" s="17"/>
      <c r="E25" s="17"/>
      <c r="F25" s="17"/>
      <c r="G25" s="5"/>
    </row>
    <row r="26" spans="1:7" x14ac:dyDescent="0.2">
      <c r="A26" s="2" t="s">
        <v>9</v>
      </c>
      <c r="B26" s="17"/>
      <c r="C26" s="17"/>
      <c r="D26" s="17"/>
      <c r="E26" s="17"/>
      <c r="F26" s="17"/>
      <c r="G26" s="5"/>
    </row>
    <row r="27" spans="1:7" x14ac:dyDescent="0.2">
      <c r="A27" s="2" t="s">
        <v>10</v>
      </c>
      <c r="B27" s="17"/>
      <c r="C27" s="17"/>
      <c r="D27" s="17"/>
      <c r="E27" s="17"/>
      <c r="F27" s="17"/>
    </row>
    <row r="28" spans="1:7" x14ac:dyDescent="0.2">
      <c r="A28" s="2" t="s">
        <v>14</v>
      </c>
      <c r="B28" s="18"/>
      <c r="C28" s="18"/>
      <c r="D28" s="18"/>
      <c r="E28" s="18"/>
      <c r="F28" s="18"/>
    </row>
    <row r="29" spans="1:7" x14ac:dyDescent="0.2">
      <c r="A29" s="2" t="s">
        <v>25</v>
      </c>
      <c r="B29" s="20"/>
      <c r="C29" s="20"/>
      <c r="D29" s="20"/>
      <c r="E29" s="20"/>
      <c r="F29" s="20"/>
      <c r="G29" s="4"/>
    </row>
    <row r="30" spans="1:7" x14ac:dyDescent="0.2">
      <c r="A30" s="2" t="s">
        <v>11</v>
      </c>
      <c r="B30" s="3">
        <f>B26-B18</f>
        <v>0</v>
      </c>
      <c r="C30" s="3">
        <f t="shared" ref="C30:F30" si="7">C26-C18</f>
        <v>0</v>
      </c>
      <c r="D30" s="3">
        <f t="shared" si="7"/>
        <v>0</v>
      </c>
      <c r="E30" s="3">
        <f t="shared" si="7"/>
        <v>0</v>
      </c>
      <c r="F30" s="3">
        <f t="shared" si="7"/>
        <v>0</v>
      </c>
      <c r="G30" s="12" cm="1">
        <f t="array" ref="G30">SUM(B30:F30/5)</f>
        <v>0</v>
      </c>
    </row>
    <row r="31" spans="1:7" x14ac:dyDescent="0.2">
      <c r="A31" s="2" t="s">
        <v>12</v>
      </c>
      <c r="B31" s="3">
        <f>B26-B25</f>
        <v>0</v>
      </c>
      <c r="C31" s="3">
        <f t="shared" ref="C31:F31" si="8">C26-C25</f>
        <v>0</v>
      </c>
      <c r="D31" s="3">
        <f t="shared" si="8"/>
        <v>0</v>
      </c>
      <c r="E31" s="3">
        <f t="shared" si="8"/>
        <v>0</v>
      </c>
      <c r="F31" s="3">
        <f t="shared" si="8"/>
        <v>0</v>
      </c>
      <c r="G31" s="3" cm="1">
        <f t="array" ref="G31">SUM(B31:F31/5)</f>
        <v>0</v>
      </c>
    </row>
    <row r="32" spans="1:7" x14ac:dyDescent="0.2">
      <c r="A32" s="2" t="s">
        <v>13</v>
      </c>
      <c r="B32" s="3">
        <f>((B27-B26)+B24)-B29</f>
        <v>1</v>
      </c>
      <c r="C32" s="3">
        <f t="shared" ref="C32:F32" si="9">((C27-C26)+C24)-C29</f>
        <v>1</v>
      </c>
      <c r="D32" s="3">
        <f t="shared" si="9"/>
        <v>1</v>
      </c>
      <c r="E32" s="3">
        <f t="shared" si="9"/>
        <v>1</v>
      </c>
      <c r="F32" s="3">
        <f t="shared" si="9"/>
        <v>1</v>
      </c>
      <c r="G32" s="3" cm="1">
        <f t="array" ref="G32">SUM(B32:F32/5)</f>
        <v>1</v>
      </c>
    </row>
    <row r="33" spans="1:7" x14ac:dyDescent="0.2">
      <c r="A33" s="6"/>
      <c r="B33" s="6"/>
      <c r="C33" s="6"/>
      <c r="D33" s="6"/>
      <c r="F33" s="6"/>
    </row>
    <row r="34" spans="1:7" x14ac:dyDescent="0.2">
      <c r="A34" s="8" t="s">
        <v>5</v>
      </c>
      <c r="B34" s="4"/>
      <c r="C34" s="7"/>
      <c r="D34" s="7"/>
      <c r="E34" s="7"/>
      <c r="F34" s="7"/>
      <c r="G34" s="7"/>
    </row>
    <row r="35" spans="1:7" x14ac:dyDescent="0.2">
      <c r="A35" s="2" t="s">
        <v>19</v>
      </c>
      <c r="B35" s="3">
        <f>B13+B22</f>
        <v>0</v>
      </c>
      <c r="C35" s="3">
        <f t="shared" ref="C35:F35" si="10">C13+C22</f>
        <v>0</v>
      </c>
      <c r="D35" s="3">
        <f t="shared" si="10"/>
        <v>0</v>
      </c>
      <c r="E35" s="3">
        <f t="shared" si="10"/>
        <v>0</v>
      </c>
      <c r="F35" s="3">
        <f t="shared" si="10"/>
        <v>0</v>
      </c>
      <c r="G35" s="3">
        <f>SUM(B35:F35)/5</f>
        <v>0</v>
      </c>
    </row>
    <row r="36" spans="1:7" x14ac:dyDescent="0.2">
      <c r="A36" s="2" t="s">
        <v>20</v>
      </c>
      <c r="B36" s="3">
        <f>B32</f>
        <v>1</v>
      </c>
      <c r="C36" s="3">
        <f t="shared" ref="C36:F36" si="11">C32</f>
        <v>1</v>
      </c>
      <c r="D36" s="3">
        <f t="shared" si="11"/>
        <v>1</v>
      </c>
      <c r="E36" s="3">
        <f t="shared" si="11"/>
        <v>1</v>
      </c>
      <c r="F36" s="3">
        <f t="shared" si="11"/>
        <v>1</v>
      </c>
      <c r="G36" s="3">
        <f t="shared" ref="G36:G38" si="12">SUM(B36:F36)/5</f>
        <v>1</v>
      </c>
    </row>
    <row r="37" spans="1:7" x14ac:dyDescent="0.2">
      <c r="A37" s="2" t="s">
        <v>21</v>
      </c>
      <c r="B37" s="3">
        <f>B11+B20+B30</f>
        <v>0</v>
      </c>
      <c r="C37" s="3">
        <f t="shared" ref="C37:F37" si="13">C11+C20+C30</f>
        <v>0</v>
      </c>
      <c r="D37" s="3">
        <f t="shared" si="13"/>
        <v>0</v>
      </c>
      <c r="E37" s="3">
        <f t="shared" si="13"/>
        <v>0</v>
      </c>
      <c r="F37" s="3">
        <f t="shared" si="13"/>
        <v>0</v>
      </c>
      <c r="G37" s="3">
        <f t="shared" si="12"/>
        <v>0</v>
      </c>
    </row>
    <row r="38" spans="1:7" x14ac:dyDescent="0.2">
      <c r="A38" s="2" t="s">
        <v>22</v>
      </c>
      <c r="B38" s="3">
        <f>B35+B36</f>
        <v>1</v>
      </c>
      <c r="C38" s="3">
        <f t="shared" ref="C38:F38" si="14">C35+C36</f>
        <v>1</v>
      </c>
      <c r="D38" s="3">
        <f t="shared" si="14"/>
        <v>1</v>
      </c>
      <c r="E38" s="3">
        <f t="shared" si="14"/>
        <v>1</v>
      </c>
      <c r="F38" s="3">
        <f t="shared" si="14"/>
        <v>1</v>
      </c>
      <c r="G38" s="3">
        <f t="shared" si="12"/>
        <v>1</v>
      </c>
    </row>
  </sheetData>
  <sheetProtection algorithmName="SHA-512" hashValue="fYAQBQDkBET2DRgh4KOrShs4jjW9WYwzOoAc0mdHT9MbDKpi1Ym3XO8lVVwoJscmYBbwaouJB1x5EzkhA9HXDQ==" saltValue="wSmXMhYMb8FYxeDNS5TgnQ==" spinCount="100000" sheet="1" objects="1" scenarios="1"/>
  <pageMargins left="0.7" right="0.7" top="0.78740157499999996" bottom="0.78740157499999996"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202C5-5802-1543-BB4F-0EF694FDF35C}">
  <dimension ref="A1:G47"/>
  <sheetViews>
    <sheetView showWhiteSpace="0" zoomScale="116" zoomScaleNormal="116" workbookViewId="0">
      <pane xSplit="1" topLeftCell="B1" activePane="topRight" state="frozen"/>
      <selection pane="topRight" activeCell="F11" sqref="F11"/>
    </sheetView>
  </sheetViews>
  <sheetFormatPr baseColWidth="10" defaultRowHeight="16" x14ac:dyDescent="0.2"/>
  <cols>
    <col min="1" max="1" width="19.83203125" customWidth="1"/>
    <col min="2" max="6" width="28" customWidth="1"/>
  </cols>
  <sheetData>
    <row r="1" spans="1:7" x14ac:dyDescent="0.2">
      <c r="A1" s="1" t="s">
        <v>23</v>
      </c>
      <c r="B1" s="21">
        <v>44927</v>
      </c>
      <c r="C1" s="1" t="s">
        <v>24</v>
      </c>
      <c r="D1" s="16">
        <f ca="1">DATEDIF(B1,TODAY(),"M")</f>
        <v>29</v>
      </c>
    </row>
    <row r="3" spans="1:7" ht="24" customHeight="1" x14ac:dyDescent="0.2">
      <c r="B3" s="23" t="s">
        <v>0</v>
      </c>
      <c r="C3" s="23" t="s">
        <v>1</v>
      </c>
      <c r="D3" s="24" t="s">
        <v>2</v>
      </c>
      <c r="E3" s="23" t="s">
        <v>3</v>
      </c>
      <c r="F3" s="23" t="s">
        <v>4</v>
      </c>
      <c r="G3" s="1" t="s">
        <v>5</v>
      </c>
    </row>
    <row r="4" spans="1:7" ht="25" x14ac:dyDescent="0.25">
      <c r="A4" s="15" t="s">
        <v>6</v>
      </c>
      <c r="B4" s="17"/>
      <c r="C4" s="13">
        <f>B36</f>
        <v>0</v>
      </c>
      <c r="D4" s="3">
        <f t="shared" ref="D4:F4" si="0">C36</f>
        <v>0</v>
      </c>
      <c r="E4" s="14">
        <f t="shared" si="0"/>
        <v>0</v>
      </c>
      <c r="F4" s="14">
        <f t="shared" si="0"/>
        <v>0</v>
      </c>
      <c r="G4" s="22" t="s">
        <v>26</v>
      </c>
    </row>
    <row r="5" spans="1:7" x14ac:dyDescent="0.2">
      <c r="B5" s="6"/>
    </row>
    <row r="6" spans="1:7" x14ac:dyDescent="0.2">
      <c r="A6" s="8" t="s">
        <v>7</v>
      </c>
      <c r="B6" s="4"/>
      <c r="C6" s="7"/>
      <c r="D6" s="7"/>
      <c r="E6" s="7"/>
      <c r="F6" s="7"/>
    </row>
    <row r="7" spans="1:7" x14ac:dyDescent="0.2">
      <c r="A7" s="2" t="s">
        <v>8</v>
      </c>
      <c r="B7" s="17"/>
      <c r="C7" s="17"/>
      <c r="D7" s="17"/>
      <c r="E7" s="17"/>
      <c r="F7" s="17"/>
      <c r="G7" s="5"/>
    </row>
    <row r="8" spans="1:7" x14ac:dyDescent="0.2">
      <c r="A8" s="2" t="s">
        <v>9</v>
      </c>
      <c r="B8" s="17"/>
      <c r="C8" s="17"/>
      <c r="D8" s="17"/>
      <c r="E8" s="17"/>
      <c r="F8" s="17"/>
      <c r="G8" s="5"/>
    </row>
    <row r="9" spans="1:7" x14ac:dyDescent="0.2">
      <c r="A9" s="2" t="s">
        <v>10</v>
      </c>
      <c r="B9" s="17"/>
      <c r="C9" s="17"/>
      <c r="D9" s="17"/>
      <c r="E9" s="17"/>
      <c r="F9" s="17"/>
      <c r="G9" s="5"/>
    </row>
    <row r="10" spans="1:7" x14ac:dyDescent="0.2">
      <c r="A10" s="2" t="s">
        <v>14</v>
      </c>
      <c r="B10" s="18"/>
      <c r="C10" s="18"/>
      <c r="D10" s="18"/>
      <c r="E10" s="18"/>
      <c r="F10" s="18"/>
      <c r="G10" s="4"/>
    </row>
    <row r="11" spans="1:7" x14ac:dyDescent="0.2">
      <c r="A11" s="2" t="s">
        <v>11</v>
      </c>
      <c r="B11" s="3">
        <f>B8-B4</f>
        <v>0</v>
      </c>
      <c r="C11" s="3">
        <f t="shared" ref="C11:F11" si="1">C8-C4</f>
        <v>0</v>
      </c>
      <c r="D11" s="3">
        <f t="shared" si="1"/>
        <v>0</v>
      </c>
      <c r="E11" s="3">
        <f t="shared" si="1"/>
        <v>0</v>
      </c>
      <c r="F11" s="3">
        <f t="shared" si="1"/>
        <v>0</v>
      </c>
      <c r="G11" s="3">
        <f>SUM(B11:F11)/5</f>
        <v>0</v>
      </c>
    </row>
    <row r="12" spans="1:7" x14ac:dyDescent="0.2">
      <c r="A12" s="2" t="s">
        <v>12</v>
      </c>
      <c r="B12" s="3">
        <f>B8-B7</f>
        <v>0</v>
      </c>
      <c r="C12" s="3">
        <f t="shared" ref="C12:F13" si="2">C8-C7</f>
        <v>0</v>
      </c>
      <c r="D12" s="3">
        <f t="shared" si="2"/>
        <v>0</v>
      </c>
      <c r="E12" s="3">
        <f t="shared" si="2"/>
        <v>0</v>
      </c>
      <c r="F12" s="3">
        <f t="shared" si="2"/>
        <v>0</v>
      </c>
      <c r="G12" s="3">
        <f t="shared" ref="G12:G13" si="3">SUM(B12:F12)/5</f>
        <v>0</v>
      </c>
    </row>
    <row r="13" spans="1:7" x14ac:dyDescent="0.2">
      <c r="A13" s="2" t="s">
        <v>13</v>
      </c>
      <c r="B13" s="3">
        <f>B9-B8</f>
        <v>0</v>
      </c>
      <c r="C13" s="3">
        <f t="shared" si="2"/>
        <v>0</v>
      </c>
      <c r="D13" s="3">
        <f t="shared" si="2"/>
        <v>0</v>
      </c>
      <c r="E13" s="3">
        <f t="shared" si="2"/>
        <v>0</v>
      </c>
      <c r="F13" s="3">
        <f t="shared" si="2"/>
        <v>0</v>
      </c>
      <c r="G13" s="3">
        <f t="shared" si="3"/>
        <v>0</v>
      </c>
    </row>
    <row r="14" spans="1:7" x14ac:dyDescent="0.2">
      <c r="A14" s="6"/>
      <c r="B14" s="6"/>
      <c r="C14" s="6"/>
      <c r="D14" s="6"/>
      <c r="E14" s="6"/>
      <c r="F14" s="6"/>
      <c r="G14" s="6"/>
    </row>
    <row r="15" spans="1:7" x14ac:dyDescent="0.2">
      <c r="A15" s="11" t="s">
        <v>15</v>
      </c>
      <c r="B15" s="7"/>
      <c r="C15" s="7"/>
      <c r="D15" s="7"/>
      <c r="E15" s="7"/>
      <c r="F15" s="7"/>
    </row>
    <row r="16" spans="1:7" x14ac:dyDescent="0.2">
      <c r="A16" s="2" t="s">
        <v>8</v>
      </c>
      <c r="B16" s="19"/>
      <c r="C16" s="19"/>
      <c r="D16" s="19"/>
      <c r="E16" s="19"/>
      <c r="F16" s="17"/>
    </row>
    <row r="17" spans="1:7" x14ac:dyDescent="0.2">
      <c r="A17" s="2" t="s">
        <v>9</v>
      </c>
      <c r="B17" s="17"/>
      <c r="C17" s="17"/>
      <c r="D17" s="17"/>
      <c r="E17" s="17"/>
      <c r="F17" s="17"/>
    </row>
    <row r="18" spans="1:7" x14ac:dyDescent="0.2">
      <c r="A18" s="2" t="s">
        <v>10</v>
      </c>
      <c r="B18" s="17"/>
      <c r="C18" s="17"/>
      <c r="D18" s="17"/>
      <c r="E18" s="17"/>
      <c r="F18" s="17"/>
    </row>
    <row r="19" spans="1:7" x14ac:dyDescent="0.2">
      <c r="A19" s="2" t="s">
        <v>14</v>
      </c>
      <c r="B19" s="18"/>
      <c r="C19" s="18"/>
      <c r="D19" s="18"/>
      <c r="E19" s="18"/>
      <c r="F19" s="18"/>
      <c r="G19" s="4"/>
    </row>
    <row r="20" spans="1:7" x14ac:dyDescent="0.2">
      <c r="A20" s="2" t="s">
        <v>11</v>
      </c>
      <c r="B20" s="3">
        <f>B17-B9</f>
        <v>0</v>
      </c>
      <c r="C20" s="3">
        <f t="shared" ref="C20:F20" si="4">C17-C9</f>
        <v>0</v>
      </c>
      <c r="D20" s="3">
        <f t="shared" si="4"/>
        <v>0</v>
      </c>
      <c r="E20" s="3">
        <f t="shared" si="4"/>
        <v>0</v>
      </c>
      <c r="F20" s="3">
        <f t="shared" si="4"/>
        <v>0</v>
      </c>
      <c r="G20" s="12">
        <f>SUM(B20:F20)/5</f>
        <v>0</v>
      </c>
    </row>
    <row r="21" spans="1:7" x14ac:dyDescent="0.2">
      <c r="A21" s="2" t="s">
        <v>12</v>
      </c>
      <c r="B21" s="3">
        <f>B17-B16</f>
        <v>0</v>
      </c>
      <c r="C21" s="3">
        <f t="shared" ref="C21:F22" si="5">C17-C16</f>
        <v>0</v>
      </c>
      <c r="D21" s="3">
        <f t="shared" si="5"/>
        <v>0</v>
      </c>
      <c r="E21" s="3">
        <f t="shared" si="5"/>
        <v>0</v>
      </c>
      <c r="F21" s="3">
        <f t="shared" si="5"/>
        <v>0</v>
      </c>
      <c r="G21" s="3">
        <f t="shared" ref="G21:G22" si="6">SUM(B21:F21)/5</f>
        <v>0</v>
      </c>
    </row>
    <row r="22" spans="1:7" x14ac:dyDescent="0.2">
      <c r="A22" s="2" t="s">
        <v>13</v>
      </c>
      <c r="B22" s="3">
        <f>B18-B17</f>
        <v>0</v>
      </c>
      <c r="C22" s="3">
        <f t="shared" si="5"/>
        <v>0</v>
      </c>
      <c r="D22" s="3">
        <f t="shared" si="5"/>
        <v>0</v>
      </c>
      <c r="E22" s="3">
        <f t="shared" si="5"/>
        <v>0</v>
      </c>
      <c r="F22" s="3">
        <f t="shared" si="5"/>
        <v>0</v>
      </c>
      <c r="G22" s="3">
        <f t="shared" si="6"/>
        <v>0</v>
      </c>
    </row>
    <row r="23" spans="1:7" x14ac:dyDescent="0.2">
      <c r="A23" s="6"/>
      <c r="B23" s="6"/>
      <c r="C23" s="6"/>
      <c r="D23" s="6"/>
      <c r="E23" s="6"/>
      <c r="F23" s="6"/>
      <c r="G23" s="6"/>
    </row>
    <row r="24" spans="1:7" x14ac:dyDescent="0.2">
      <c r="A24" s="11" t="s">
        <v>16</v>
      </c>
    </row>
    <row r="25" spans="1:7" x14ac:dyDescent="0.2">
      <c r="A25" s="2" t="s">
        <v>8</v>
      </c>
      <c r="B25" s="17"/>
      <c r="C25" s="17"/>
      <c r="D25" s="17"/>
      <c r="E25" s="17"/>
      <c r="F25" s="17"/>
    </row>
    <row r="26" spans="1:7" x14ac:dyDescent="0.2">
      <c r="A26" s="2" t="s">
        <v>9</v>
      </c>
      <c r="B26" s="17"/>
      <c r="C26" s="17"/>
      <c r="D26" s="17"/>
      <c r="E26" s="17"/>
      <c r="F26" s="17"/>
    </row>
    <row r="27" spans="1:7" x14ac:dyDescent="0.2">
      <c r="A27" s="2" t="s">
        <v>10</v>
      </c>
      <c r="B27" s="17"/>
      <c r="C27" s="17"/>
      <c r="D27" s="17"/>
      <c r="E27" s="17"/>
      <c r="F27" s="17"/>
    </row>
    <row r="28" spans="1:7" x14ac:dyDescent="0.2">
      <c r="A28" s="2" t="s">
        <v>14</v>
      </c>
      <c r="B28" s="18"/>
      <c r="C28" s="18"/>
      <c r="D28" s="18"/>
      <c r="E28" s="18"/>
      <c r="F28" s="18"/>
      <c r="G28" s="4"/>
    </row>
    <row r="29" spans="1:7" x14ac:dyDescent="0.2">
      <c r="A29" s="2" t="s">
        <v>11</v>
      </c>
      <c r="B29" s="3">
        <f>B26-B18</f>
        <v>0</v>
      </c>
      <c r="C29" s="3">
        <f t="shared" ref="C29:F29" si="7">C26-C18</f>
        <v>0</v>
      </c>
      <c r="D29" s="3">
        <f t="shared" si="7"/>
        <v>0</v>
      </c>
      <c r="E29" s="3">
        <f t="shared" si="7"/>
        <v>0</v>
      </c>
      <c r="F29" s="3">
        <f t="shared" si="7"/>
        <v>0</v>
      </c>
      <c r="G29" s="12">
        <f>SUM(B29:F29)/5</f>
        <v>0</v>
      </c>
    </row>
    <row r="30" spans="1:7" x14ac:dyDescent="0.2">
      <c r="A30" s="2" t="s">
        <v>12</v>
      </c>
      <c r="B30" s="3">
        <f>B26-B25</f>
        <v>0</v>
      </c>
      <c r="C30" s="3">
        <f t="shared" ref="C30:F31" si="8">C26-C25</f>
        <v>0</v>
      </c>
      <c r="D30" s="3">
        <f t="shared" si="8"/>
        <v>0</v>
      </c>
      <c r="E30" s="3">
        <f t="shared" si="8"/>
        <v>0</v>
      </c>
      <c r="F30" s="3">
        <f t="shared" si="8"/>
        <v>0</v>
      </c>
      <c r="G30" s="3">
        <f t="shared" ref="G30:G31" si="9">SUM(B30:F30)/5</f>
        <v>0</v>
      </c>
    </row>
    <row r="31" spans="1:7" x14ac:dyDescent="0.2">
      <c r="A31" s="2" t="s">
        <v>13</v>
      </c>
      <c r="B31" s="3">
        <f>B27-B26</f>
        <v>0</v>
      </c>
      <c r="C31" s="3">
        <f t="shared" si="8"/>
        <v>0</v>
      </c>
      <c r="D31" s="3">
        <f t="shared" si="8"/>
        <v>0</v>
      </c>
      <c r="E31" s="3">
        <f t="shared" si="8"/>
        <v>0</v>
      </c>
      <c r="F31" s="3">
        <f t="shared" si="8"/>
        <v>0</v>
      </c>
      <c r="G31" s="3">
        <f t="shared" si="9"/>
        <v>0</v>
      </c>
    </row>
    <row r="32" spans="1:7" x14ac:dyDescent="0.2">
      <c r="A32" s="6"/>
      <c r="B32" s="6"/>
    </row>
    <row r="33" spans="1:7" x14ac:dyDescent="0.2">
      <c r="A33" s="8" t="s">
        <v>18</v>
      </c>
      <c r="B33" s="9">
        <v>1</v>
      </c>
      <c r="C33" s="10">
        <v>1</v>
      </c>
      <c r="D33" s="10">
        <v>1</v>
      </c>
      <c r="E33" s="10">
        <v>1</v>
      </c>
      <c r="F33" s="10">
        <v>1</v>
      </c>
    </row>
    <row r="34" spans="1:7" x14ac:dyDescent="0.2">
      <c r="A34" s="2" t="s">
        <v>8</v>
      </c>
      <c r="B34" s="17"/>
      <c r="C34" s="17"/>
      <c r="D34" s="17"/>
      <c r="E34" s="17"/>
      <c r="F34" s="17"/>
      <c r="G34" s="5"/>
    </row>
    <row r="35" spans="1:7" x14ac:dyDescent="0.2">
      <c r="A35" s="2" t="s">
        <v>9</v>
      </c>
      <c r="B35" s="17"/>
      <c r="C35" s="17"/>
      <c r="D35" s="17"/>
      <c r="E35" s="17"/>
      <c r="F35" s="17"/>
      <c r="G35" s="5"/>
    </row>
    <row r="36" spans="1:7" x14ac:dyDescent="0.2">
      <c r="A36" s="2" t="s">
        <v>10</v>
      </c>
      <c r="B36" s="17"/>
      <c r="C36" s="17"/>
      <c r="D36" s="17"/>
      <c r="E36" s="17"/>
      <c r="F36" s="17"/>
    </row>
    <row r="37" spans="1:7" x14ac:dyDescent="0.2">
      <c r="A37" s="2" t="s">
        <v>14</v>
      </c>
      <c r="B37" s="18"/>
      <c r="C37" s="18"/>
      <c r="D37" s="18"/>
      <c r="E37" s="18"/>
      <c r="F37" s="18"/>
    </row>
    <row r="38" spans="1:7" x14ac:dyDescent="0.2">
      <c r="A38" s="2" t="s">
        <v>25</v>
      </c>
      <c r="B38" s="20"/>
      <c r="C38" s="20"/>
      <c r="D38" s="20"/>
      <c r="E38" s="20"/>
      <c r="F38" s="20"/>
      <c r="G38" s="4"/>
    </row>
    <row r="39" spans="1:7" x14ac:dyDescent="0.2">
      <c r="A39" s="2" t="s">
        <v>11</v>
      </c>
      <c r="B39" s="3">
        <f>B35-B27</f>
        <v>0</v>
      </c>
      <c r="C39" s="3">
        <f t="shared" ref="C39:F39" si="10">C35-C27</f>
        <v>0</v>
      </c>
      <c r="D39" s="3">
        <f t="shared" si="10"/>
        <v>0</v>
      </c>
      <c r="E39" s="3">
        <f t="shared" si="10"/>
        <v>0</v>
      </c>
      <c r="F39" s="3">
        <f t="shared" si="10"/>
        <v>0</v>
      </c>
      <c r="G39" s="12" cm="1">
        <f t="array" ref="G39">SUM(B39:F39/5)</f>
        <v>0</v>
      </c>
    </row>
    <row r="40" spans="1:7" x14ac:dyDescent="0.2">
      <c r="A40" s="2" t="s">
        <v>12</v>
      </c>
      <c r="B40" s="3">
        <f>B35-B34</f>
        <v>0</v>
      </c>
      <c r="C40" s="3">
        <f t="shared" ref="C40:F40" si="11">C35-C34</f>
        <v>0</v>
      </c>
      <c r="D40" s="3">
        <f t="shared" si="11"/>
        <v>0</v>
      </c>
      <c r="E40" s="3">
        <f t="shared" si="11"/>
        <v>0</v>
      </c>
      <c r="F40" s="3">
        <f t="shared" si="11"/>
        <v>0</v>
      </c>
      <c r="G40" s="3" cm="1">
        <f t="array" ref="G40">SUM(B40:F40/5)</f>
        <v>0</v>
      </c>
    </row>
    <row r="41" spans="1:7" x14ac:dyDescent="0.2">
      <c r="A41" s="2" t="s">
        <v>13</v>
      </c>
      <c r="B41" s="3">
        <f>((B36-B35)+B33)-B38</f>
        <v>1</v>
      </c>
      <c r="C41" s="3">
        <f t="shared" ref="C41:F41" si="12">((C36-C35)+C33)-C38</f>
        <v>1</v>
      </c>
      <c r="D41" s="3">
        <f t="shared" si="12"/>
        <v>1</v>
      </c>
      <c r="E41" s="3">
        <f t="shared" si="12"/>
        <v>1</v>
      </c>
      <c r="F41" s="3">
        <f t="shared" si="12"/>
        <v>1</v>
      </c>
      <c r="G41" s="3" cm="1">
        <f t="array" ref="G41">SUM(B41:F41/5)</f>
        <v>1</v>
      </c>
    </row>
    <row r="42" spans="1:7" x14ac:dyDescent="0.2">
      <c r="A42" s="6"/>
      <c r="B42" s="6"/>
      <c r="C42" s="6"/>
      <c r="D42" s="6"/>
      <c r="F42" s="6"/>
    </row>
    <row r="43" spans="1:7" x14ac:dyDescent="0.2">
      <c r="A43" s="8" t="s">
        <v>5</v>
      </c>
      <c r="B43" s="4"/>
      <c r="C43" s="7"/>
      <c r="D43" s="7"/>
      <c r="E43" s="7"/>
      <c r="F43" s="7"/>
      <c r="G43" s="7"/>
    </row>
    <row r="44" spans="1:7" x14ac:dyDescent="0.2">
      <c r="A44" s="2" t="s">
        <v>19</v>
      </c>
      <c r="B44" s="3">
        <f>B13+B22+B31</f>
        <v>0</v>
      </c>
      <c r="C44" s="3">
        <f t="shared" ref="C44:F44" si="13">C13+C22+C31</f>
        <v>0</v>
      </c>
      <c r="D44" s="3">
        <f t="shared" si="13"/>
        <v>0</v>
      </c>
      <c r="E44" s="3">
        <f t="shared" si="13"/>
        <v>0</v>
      </c>
      <c r="F44" s="3">
        <f t="shared" si="13"/>
        <v>0</v>
      </c>
      <c r="G44" s="3">
        <f>SUM(B44:F44)/5</f>
        <v>0</v>
      </c>
    </row>
    <row r="45" spans="1:7" x14ac:dyDescent="0.2">
      <c r="A45" s="2" t="s">
        <v>20</v>
      </c>
      <c r="B45" s="3">
        <f>B41</f>
        <v>1</v>
      </c>
      <c r="C45" s="3">
        <f t="shared" ref="C45:F45" si="14">C41</f>
        <v>1</v>
      </c>
      <c r="D45" s="3">
        <f t="shared" si="14"/>
        <v>1</v>
      </c>
      <c r="E45" s="3">
        <f t="shared" si="14"/>
        <v>1</v>
      </c>
      <c r="F45" s="3">
        <f t="shared" si="14"/>
        <v>1</v>
      </c>
      <c r="G45" s="3">
        <f t="shared" ref="G45:G47" si="15">SUM(B45:F45)/5</f>
        <v>1</v>
      </c>
    </row>
    <row r="46" spans="1:7" x14ac:dyDescent="0.2">
      <c r="A46" s="2" t="s">
        <v>21</v>
      </c>
      <c r="B46" s="3">
        <f>B11+B20+B29+B39</f>
        <v>0</v>
      </c>
      <c r="C46" s="3">
        <f t="shared" ref="C46:F46" si="16">C11+C20+C29+C39</f>
        <v>0</v>
      </c>
      <c r="D46" s="3">
        <f t="shared" si="16"/>
        <v>0</v>
      </c>
      <c r="E46" s="3">
        <f t="shared" si="16"/>
        <v>0</v>
      </c>
      <c r="F46" s="3">
        <f t="shared" si="16"/>
        <v>0</v>
      </c>
      <c r="G46" s="3">
        <f t="shared" si="15"/>
        <v>0</v>
      </c>
    </row>
    <row r="47" spans="1:7" x14ac:dyDescent="0.2">
      <c r="A47" s="2" t="s">
        <v>22</v>
      </c>
      <c r="B47" s="3">
        <f>B44+B45</f>
        <v>1</v>
      </c>
      <c r="C47" s="3">
        <f t="shared" ref="C47:F47" si="17">C44+C45</f>
        <v>1</v>
      </c>
      <c r="D47" s="3">
        <f t="shared" si="17"/>
        <v>1</v>
      </c>
      <c r="E47" s="3">
        <f t="shared" si="17"/>
        <v>1</v>
      </c>
      <c r="F47" s="3">
        <f t="shared" si="17"/>
        <v>1</v>
      </c>
      <c r="G47" s="3">
        <f t="shared" si="15"/>
        <v>1</v>
      </c>
    </row>
  </sheetData>
  <sheetProtection algorithmName="SHA-512" hashValue="5Qjlh6ahk2uyisqxIMNPamkQpMo95RWpqsjCch1SG9F+Em+GAuhTl1uMxxAS78f3UejJ/YEY4YIcRSerTSVbPg==" saltValue="K0nKGs+vs9gA3e+eJcJIHw==" spinCount="100000" sheet="1" objects="1" scenarios="1"/>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B6203-60BC-2E4D-826D-59466AEDA28F}">
  <dimension ref="A1:G56"/>
  <sheetViews>
    <sheetView showWhiteSpace="0" zoomScale="116" zoomScaleNormal="116" workbookViewId="0">
      <pane xSplit="1" topLeftCell="B1" activePane="topRight" state="frozen"/>
      <selection pane="topRight" activeCell="F18" sqref="F18"/>
    </sheetView>
  </sheetViews>
  <sheetFormatPr baseColWidth="10" defaultRowHeight="16" x14ac:dyDescent="0.2"/>
  <cols>
    <col min="1" max="1" width="19.83203125" customWidth="1"/>
    <col min="2" max="6" width="28" customWidth="1"/>
  </cols>
  <sheetData>
    <row r="1" spans="1:7" x14ac:dyDescent="0.2">
      <c r="A1" s="1" t="s">
        <v>23</v>
      </c>
      <c r="B1" s="21">
        <v>44927</v>
      </c>
      <c r="C1" s="1" t="s">
        <v>24</v>
      </c>
      <c r="D1" s="16">
        <f ca="1">DATEDIF(B1,TODAY(),"M")</f>
        <v>29</v>
      </c>
    </row>
    <row r="3" spans="1:7" ht="24" customHeight="1" x14ac:dyDescent="0.2">
      <c r="B3" s="23" t="s">
        <v>0</v>
      </c>
      <c r="C3" s="23" t="s">
        <v>1</v>
      </c>
      <c r="D3" s="24" t="s">
        <v>2</v>
      </c>
      <c r="E3" s="23" t="s">
        <v>3</v>
      </c>
      <c r="F3" s="23" t="s">
        <v>4</v>
      </c>
      <c r="G3" s="1" t="s">
        <v>5</v>
      </c>
    </row>
    <row r="4" spans="1:7" ht="25" x14ac:dyDescent="0.25">
      <c r="A4" s="15" t="s">
        <v>6</v>
      </c>
      <c r="B4" s="17"/>
      <c r="C4" s="13">
        <f>B45</f>
        <v>0</v>
      </c>
      <c r="D4" s="3">
        <f t="shared" ref="D4:F4" si="0">C45</f>
        <v>0</v>
      </c>
      <c r="E4" s="14">
        <f t="shared" si="0"/>
        <v>0</v>
      </c>
      <c r="F4" s="14">
        <f t="shared" si="0"/>
        <v>0</v>
      </c>
      <c r="G4" s="22" t="s">
        <v>26</v>
      </c>
    </row>
    <row r="5" spans="1:7" x14ac:dyDescent="0.2">
      <c r="B5" s="6"/>
    </row>
    <row r="6" spans="1:7" x14ac:dyDescent="0.2">
      <c r="A6" s="8" t="s">
        <v>7</v>
      </c>
      <c r="B6" s="4"/>
      <c r="C6" s="7"/>
      <c r="D6" s="7"/>
      <c r="E6" s="7"/>
      <c r="F6" s="7"/>
    </row>
    <row r="7" spans="1:7" x14ac:dyDescent="0.2">
      <c r="A7" s="2" t="s">
        <v>8</v>
      </c>
      <c r="B7" s="17"/>
      <c r="C7" s="17"/>
      <c r="D7" s="17"/>
      <c r="E7" s="17"/>
      <c r="F7" s="17"/>
      <c r="G7" s="5"/>
    </row>
    <row r="8" spans="1:7" x14ac:dyDescent="0.2">
      <c r="A8" s="2" t="s">
        <v>9</v>
      </c>
      <c r="B8" s="17"/>
      <c r="C8" s="17"/>
      <c r="D8" s="17"/>
      <c r="E8" s="17"/>
      <c r="F8" s="17"/>
      <c r="G8" s="5"/>
    </row>
    <row r="9" spans="1:7" x14ac:dyDescent="0.2">
      <c r="A9" s="2" t="s">
        <v>10</v>
      </c>
      <c r="B9" s="17"/>
      <c r="C9" s="17"/>
      <c r="D9" s="17"/>
      <c r="E9" s="17"/>
      <c r="F9" s="17"/>
      <c r="G9" s="5"/>
    </row>
    <row r="10" spans="1:7" x14ac:dyDescent="0.2">
      <c r="A10" s="2" t="s">
        <v>14</v>
      </c>
      <c r="B10" s="18"/>
      <c r="C10" s="18"/>
      <c r="D10" s="18"/>
      <c r="E10" s="18"/>
      <c r="F10" s="18"/>
      <c r="G10" s="4"/>
    </row>
    <row r="11" spans="1:7" x14ac:dyDescent="0.2">
      <c r="A11" s="2" t="s">
        <v>11</v>
      </c>
      <c r="B11" s="3">
        <f>B8-B4</f>
        <v>0</v>
      </c>
      <c r="C11" s="3">
        <f t="shared" ref="C11:F11" si="1">C8-C4</f>
        <v>0</v>
      </c>
      <c r="D11" s="3">
        <f t="shared" si="1"/>
        <v>0</v>
      </c>
      <c r="E11" s="3">
        <f t="shared" si="1"/>
        <v>0</v>
      </c>
      <c r="F11" s="3">
        <f t="shared" si="1"/>
        <v>0</v>
      </c>
      <c r="G11" s="3">
        <f>SUM(B11:F11)/5</f>
        <v>0</v>
      </c>
    </row>
    <row r="12" spans="1:7" x14ac:dyDescent="0.2">
      <c r="A12" s="2" t="s">
        <v>12</v>
      </c>
      <c r="B12" s="3">
        <f>B8-B7</f>
        <v>0</v>
      </c>
      <c r="C12" s="3">
        <f t="shared" ref="C12:F12" si="2">C8-C7</f>
        <v>0</v>
      </c>
      <c r="D12" s="3">
        <f t="shared" si="2"/>
        <v>0</v>
      </c>
      <c r="E12" s="3">
        <f t="shared" si="2"/>
        <v>0</v>
      </c>
      <c r="F12" s="3">
        <f t="shared" si="2"/>
        <v>0</v>
      </c>
      <c r="G12" s="3">
        <f t="shared" ref="G12:G13" si="3">SUM(B12:F12)/5</f>
        <v>0</v>
      </c>
    </row>
    <row r="13" spans="1:7" x14ac:dyDescent="0.2">
      <c r="A13" s="2" t="s">
        <v>13</v>
      </c>
      <c r="B13" s="3">
        <f>B9-B8</f>
        <v>0</v>
      </c>
      <c r="C13" s="3">
        <f t="shared" ref="C13:F13" si="4">C9-C8</f>
        <v>0</v>
      </c>
      <c r="D13" s="3">
        <f t="shared" si="4"/>
        <v>0</v>
      </c>
      <c r="E13" s="3">
        <f t="shared" si="4"/>
        <v>0</v>
      </c>
      <c r="F13" s="3">
        <f t="shared" si="4"/>
        <v>0</v>
      </c>
      <c r="G13" s="3">
        <f t="shared" si="3"/>
        <v>0</v>
      </c>
    </row>
    <row r="14" spans="1:7" x14ac:dyDescent="0.2">
      <c r="A14" s="6"/>
      <c r="B14" s="6"/>
      <c r="C14" s="6"/>
      <c r="D14" s="6"/>
      <c r="E14" s="6"/>
      <c r="F14" s="6"/>
      <c r="G14" s="6"/>
    </row>
    <row r="15" spans="1:7" x14ac:dyDescent="0.2">
      <c r="A15" s="11" t="s">
        <v>15</v>
      </c>
      <c r="B15" s="7"/>
      <c r="C15" s="7"/>
      <c r="D15" s="7"/>
      <c r="E15" s="7"/>
      <c r="F15" s="7"/>
    </row>
    <row r="16" spans="1:7" x14ac:dyDescent="0.2">
      <c r="A16" s="2" t="s">
        <v>8</v>
      </c>
      <c r="B16" s="19"/>
      <c r="C16" s="19"/>
      <c r="D16" s="19"/>
      <c r="E16" s="19"/>
      <c r="F16" s="17"/>
    </row>
    <row r="17" spans="1:7" x14ac:dyDescent="0.2">
      <c r="A17" s="2" t="s">
        <v>9</v>
      </c>
      <c r="B17" s="17"/>
      <c r="C17" s="17"/>
      <c r="D17" s="17"/>
      <c r="E17" s="17"/>
      <c r="F17" s="17"/>
    </row>
    <row r="18" spans="1:7" x14ac:dyDescent="0.2">
      <c r="A18" s="2" t="s">
        <v>10</v>
      </c>
      <c r="B18" s="17"/>
      <c r="C18" s="17"/>
      <c r="D18" s="17"/>
      <c r="E18" s="17"/>
      <c r="F18" s="17"/>
    </row>
    <row r="19" spans="1:7" x14ac:dyDescent="0.2">
      <c r="A19" s="2" t="s">
        <v>14</v>
      </c>
      <c r="B19" s="18"/>
      <c r="C19" s="18"/>
      <c r="D19" s="18"/>
      <c r="E19" s="18"/>
      <c r="F19" s="18"/>
      <c r="G19" s="4"/>
    </row>
    <row r="20" spans="1:7" x14ac:dyDescent="0.2">
      <c r="A20" s="2" t="s">
        <v>11</v>
      </c>
      <c r="B20" s="3">
        <f>B17-B9</f>
        <v>0</v>
      </c>
      <c r="C20" s="3">
        <f t="shared" ref="C20:F20" si="5">C17-C9</f>
        <v>0</v>
      </c>
      <c r="D20" s="3">
        <f t="shared" si="5"/>
        <v>0</v>
      </c>
      <c r="E20" s="3">
        <f t="shared" si="5"/>
        <v>0</v>
      </c>
      <c r="F20" s="3">
        <f t="shared" si="5"/>
        <v>0</v>
      </c>
      <c r="G20" s="12">
        <f>SUM(B20:F20)/5</f>
        <v>0</v>
      </c>
    </row>
    <row r="21" spans="1:7" x14ac:dyDescent="0.2">
      <c r="A21" s="2" t="s">
        <v>12</v>
      </c>
      <c r="B21" s="3">
        <f>B17-B16</f>
        <v>0</v>
      </c>
      <c r="C21" s="3">
        <f t="shared" ref="C21:F21" si="6">C17-C16</f>
        <v>0</v>
      </c>
      <c r="D21" s="3">
        <f t="shared" si="6"/>
        <v>0</v>
      </c>
      <c r="E21" s="3">
        <f t="shared" si="6"/>
        <v>0</v>
      </c>
      <c r="F21" s="3">
        <f t="shared" si="6"/>
        <v>0</v>
      </c>
      <c r="G21" s="3">
        <f t="shared" ref="G21:G22" si="7">SUM(B21:F21)/5</f>
        <v>0</v>
      </c>
    </row>
    <row r="22" spans="1:7" x14ac:dyDescent="0.2">
      <c r="A22" s="2" t="s">
        <v>13</v>
      </c>
      <c r="B22" s="3">
        <f>B18-B17</f>
        <v>0</v>
      </c>
      <c r="C22" s="3">
        <f t="shared" ref="C22:F22" si="8">C18-C17</f>
        <v>0</v>
      </c>
      <c r="D22" s="3">
        <f t="shared" si="8"/>
        <v>0</v>
      </c>
      <c r="E22" s="3">
        <f t="shared" si="8"/>
        <v>0</v>
      </c>
      <c r="F22" s="3">
        <f t="shared" si="8"/>
        <v>0</v>
      </c>
      <c r="G22" s="3">
        <f t="shared" si="7"/>
        <v>0</v>
      </c>
    </row>
    <row r="23" spans="1:7" x14ac:dyDescent="0.2">
      <c r="A23" s="6"/>
      <c r="B23" s="6"/>
      <c r="C23" s="6"/>
      <c r="D23" s="6"/>
      <c r="E23" s="6"/>
      <c r="F23" s="6"/>
      <c r="G23" s="6"/>
    </row>
    <row r="24" spans="1:7" x14ac:dyDescent="0.2">
      <c r="A24" s="11" t="s">
        <v>16</v>
      </c>
    </row>
    <row r="25" spans="1:7" x14ac:dyDescent="0.2">
      <c r="A25" s="2" t="s">
        <v>8</v>
      </c>
      <c r="B25" s="17"/>
      <c r="C25" s="17"/>
      <c r="D25" s="17"/>
      <c r="E25" s="17"/>
      <c r="F25" s="17"/>
    </row>
    <row r="26" spans="1:7" x14ac:dyDescent="0.2">
      <c r="A26" s="2" t="s">
        <v>9</v>
      </c>
      <c r="B26" s="17"/>
      <c r="C26" s="17"/>
      <c r="D26" s="17"/>
      <c r="E26" s="17"/>
      <c r="F26" s="17"/>
    </row>
    <row r="27" spans="1:7" x14ac:dyDescent="0.2">
      <c r="A27" s="2" t="s">
        <v>10</v>
      </c>
      <c r="B27" s="17"/>
      <c r="C27" s="17"/>
      <c r="D27" s="17"/>
      <c r="E27" s="17"/>
      <c r="F27" s="17"/>
    </row>
    <row r="28" spans="1:7" x14ac:dyDescent="0.2">
      <c r="A28" s="2" t="s">
        <v>14</v>
      </c>
      <c r="B28" s="18"/>
      <c r="C28" s="18"/>
      <c r="D28" s="18"/>
      <c r="E28" s="18"/>
      <c r="F28" s="18"/>
      <c r="G28" s="4"/>
    </row>
    <row r="29" spans="1:7" x14ac:dyDescent="0.2">
      <c r="A29" s="2" t="s">
        <v>11</v>
      </c>
      <c r="B29" s="3">
        <f>B26-B18</f>
        <v>0</v>
      </c>
      <c r="C29" s="3">
        <f t="shared" ref="C29:F29" si="9">C26-C18</f>
        <v>0</v>
      </c>
      <c r="D29" s="3">
        <f t="shared" si="9"/>
        <v>0</v>
      </c>
      <c r="E29" s="3">
        <f t="shared" si="9"/>
        <v>0</v>
      </c>
      <c r="F29" s="3">
        <f t="shared" si="9"/>
        <v>0</v>
      </c>
      <c r="G29" s="12">
        <f>SUM(B29:F29)/5</f>
        <v>0</v>
      </c>
    </row>
    <row r="30" spans="1:7" x14ac:dyDescent="0.2">
      <c r="A30" s="2" t="s">
        <v>12</v>
      </c>
      <c r="B30" s="3">
        <f>B26-B25</f>
        <v>0</v>
      </c>
      <c r="C30" s="3">
        <f t="shared" ref="C30:F30" si="10">C26-C25</f>
        <v>0</v>
      </c>
      <c r="D30" s="3">
        <f t="shared" si="10"/>
        <v>0</v>
      </c>
      <c r="E30" s="3">
        <f t="shared" si="10"/>
        <v>0</v>
      </c>
      <c r="F30" s="3">
        <f t="shared" si="10"/>
        <v>0</v>
      </c>
      <c r="G30" s="3">
        <f t="shared" ref="G30:G31" si="11">SUM(B30:F30)/5</f>
        <v>0</v>
      </c>
    </row>
    <row r="31" spans="1:7" x14ac:dyDescent="0.2">
      <c r="A31" s="2" t="s">
        <v>13</v>
      </c>
      <c r="B31" s="3">
        <f>B27-B26</f>
        <v>0</v>
      </c>
      <c r="C31" s="3">
        <f t="shared" ref="C31:F31" si="12">C27-C26</f>
        <v>0</v>
      </c>
      <c r="D31" s="3">
        <f t="shared" si="12"/>
        <v>0</v>
      </c>
      <c r="E31" s="3">
        <f t="shared" si="12"/>
        <v>0</v>
      </c>
      <c r="F31" s="3">
        <f t="shared" si="12"/>
        <v>0</v>
      </c>
      <c r="G31" s="3">
        <f t="shared" si="11"/>
        <v>0</v>
      </c>
    </row>
    <row r="32" spans="1:7" x14ac:dyDescent="0.2">
      <c r="A32" s="6"/>
      <c r="B32" s="6"/>
    </row>
    <row r="33" spans="1:7" x14ac:dyDescent="0.2">
      <c r="A33" s="8" t="s">
        <v>17</v>
      </c>
      <c r="B33" s="4"/>
    </row>
    <row r="34" spans="1:7" x14ac:dyDescent="0.2">
      <c r="A34" s="2" t="s">
        <v>8</v>
      </c>
      <c r="B34" s="17"/>
      <c r="C34" s="17"/>
      <c r="D34" s="17"/>
      <c r="E34" s="17"/>
      <c r="F34" s="17"/>
    </row>
    <row r="35" spans="1:7" x14ac:dyDescent="0.2">
      <c r="A35" s="2" t="s">
        <v>9</v>
      </c>
      <c r="B35" s="17"/>
      <c r="C35" s="17"/>
      <c r="D35" s="17"/>
      <c r="E35" s="17"/>
      <c r="F35" s="17"/>
    </row>
    <row r="36" spans="1:7" x14ac:dyDescent="0.2">
      <c r="A36" s="2" t="s">
        <v>10</v>
      </c>
      <c r="B36" s="17"/>
      <c r="C36" s="17"/>
      <c r="D36" s="17"/>
      <c r="E36" s="17"/>
      <c r="F36" s="17"/>
    </row>
    <row r="37" spans="1:7" x14ac:dyDescent="0.2">
      <c r="A37" s="2" t="s">
        <v>14</v>
      </c>
      <c r="B37" s="18"/>
      <c r="C37" s="18"/>
      <c r="D37" s="18"/>
      <c r="E37" s="18"/>
      <c r="F37" s="18"/>
      <c r="G37" s="4"/>
    </row>
    <row r="38" spans="1:7" x14ac:dyDescent="0.2">
      <c r="A38" s="2" t="s">
        <v>11</v>
      </c>
      <c r="B38" s="3">
        <f>B35-B27</f>
        <v>0</v>
      </c>
      <c r="C38" s="3">
        <f t="shared" ref="C38:F38" si="13">C35-C27</f>
        <v>0</v>
      </c>
      <c r="D38" s="3">
        <f t="shared" si="13"/>
        <v>0</v>
      </c>
      <c r="E38" s="3">
        <f t="shared" si="13"/>
        <v>0</v>
      </c>
      <c r="F38" s="3">
        <f t="shared" si="13"/>
        <v>0</v>
      </c>
      <c r="G38" s="3">
        <f>SUM(B38:F38)/5</f>
        <v>0</v>
      </c>
    </row>
    <row r="39" spans="1:7" x14ac:dyDescent="0.2">
      <c r="A39" s="2" t="s">
        <v>12</v>
      </c>
      <c r="B39" s="3">
        <f>B35-B34</f>
        <v>0</v>
      </c>
      <c r="C39" s="3">
        <f t="shared" ref="C39:F39" si="14">C35-C34</f>
        <v>0</v>
      </c>
      <c r="D39" s="3">
        <f t="shared" si="14"/>
        <v>0</v>
      </c>
      <c r="E39" s="3">
        <f t="shared" si="14"/>
        <v>0</v>
      </c>
      <c r="F39" s="3">
        <f t="shared" si="14"/>
        <v>0</v>
      </c>
      <c r="G39" s="3">
        <f t="shared" ref="G39:G40" si="15">SUM(B39:F39)/5</f>
        <v>0</v>
      </c>
    </row>
    <row r="40" spans="1:7" x14ac:dyDescent="0.2">
      <c r="A40" s="2" t="s">
        <v>13</v>
      </c>
      <c r="B40" s="3">
        <f>B36-B35</f>
        <v>0</v>
      </c>
      <c r="C40" s="3">
        <f t="shared" ref="C40:F40" si="16">C36-C35</f>
        <v>0</v>
      </c>
      <c r="D40" s="3">
        <f t="shared" si="16"/>
        <v>0</v>
      </c>
      <c r="E40" s="3">
        <f t="shared" si="16"/>
        <v>0</v>
      </c>
      <c r="F40" s="3">
        <f t="shared" si="16"/>
        <v>0</v>
      </c>
      <c r="G40" s="3">
        <f t="shared" si="15"/>
        <v>0</v>
      </c>
    </row>
    <row r="41" spans="1:7" x14ac:dyDescent="0.2">
      <c r="A41" s="6"/>
      <c r="B41" s="6"/>
      <c r="C41" s="6"/>
      <c r="D41" s="6"/>
      <c r="E41" s="6"/>
      <c r="F41" s="6"/>
      <c r="G41" s="6"/>
    </row>
    <row r="42" spans="1:7" x14ac:dyDescent="0.2">
      <c r="A42" s="8" t="s">
        <v>18</v>
      </c>
      <c r="B42" s="9">
        <v>1</v>
      </c>
      <c r="C42" s="10">
        <v>1</v>
      </c>
      <c r="D42" s="10">
        <v>1</v>
      </c>
      <c r="E42" s="10">
        <v>1</v>
      </c>
      <c r="F42" s="10">
        <v>1</v>
      </c>
    </row>
    <row r="43" spans="1:7" x14ac:dyDescent="0.2">
      <c r="A43" s="2" t="s">
        <v>8</v>
      </c>
      <c r="B43" s="17"/>
      <c r="C43" s="17"/>
      <c r="D43" s="17"/>
      <c r="E43" s="17"/>
      <c r="F43" s="17"/>
      <c r="G43" s="5"/>
    </row>
    <row r="44" spans="1:7" x14ac:dyDescent="0.2">
      <c r="A44" s="2" t="s">
        <v>9</v>
      </c>
      <c r="B44" s="17"/>
      <c r="C44" s="17"/>
      <c r="D44" s="17"/>
      <c r="E44" s="17"/>
      <c r="F44" s="17"/>
      <c r="G44" s="5"/>
    </row>
    <row r="45" spans="1:7" x14ac:dyDescent="0.2">
      <c r="A45" s="2" t="s">
        <v>10</v>
      </c>
      <c r="B45" s="17"/>
      <c r="C45" s="17"/>
      <c r="D45" s="17"/>
      <c r="E45" s="17"/>
      <c r="F45" s="17"/>
    </row>
    <row r="46" spans="1:7" x14ac:dyDescent="0.2">
      <c r="A46" s="2" t="s">
        <v>14</v>
      </c>
      <c r="B46" s="18"/>
      <c r="C46" s="18"/>
      <c r="D46" s="18"/>
      <c r="E46" s="18"/>
      <c r="F46" s="18"/>
    </row>
    <row r="47" spans="1:7" x14ac:dyDescent="0.2">
      <c r="A47" s="2" t="s">
        <v>25</v>
      </c>
      <c r="B47" s="20"/>
      <c r="C47" s="20"/>
      <c r="D47" s="20"/>
      <c r="E47" s="20"/>
      <c r="F47" s="20"/>
      <c r="G47" s="4"/>
    </row>
    <row r="48" spans="1:7" x14ac:dyDescent="0.2">
      <c r="A48" s="2" t="s">
        <v>11</v>
      </c>
      <c r="B48" s="3">
        <f>B44-B36</f>
        <v>0</v>
      </c>
      <c r="C48" s="3">
        <f t="shared" ref="C48:F48" si="17">C44-C36</f>
        <v>0</v>
      </c>
      <c r="D48" s="3">
        <f t="shared" si="17"/>
        <v>0</v>
      </c>
      <c r="E48" s="3">
        <f t="shared" si="17"/>
        <v>0</v>
      </c>
      <c r="F48" s="3">
        <f t="shared" si="17"/>
        <v>0</v>
      </c>
      <c r="G48" s="12" cm="1">
        <f t="array" ref="G48">SUM(B48:F48/5)</f>
        <v>0</v>
      </c>
    </row>
    <row r="49" spans="1:7" x14ac:dyDescent="0.2">
      <c r="A49" s="2" t="s">
        <v>12</v>
      </c>
      <c r="B49" s="3">
        <f>B44-B43</f>
        <v>0</v>
      </c>
      <c r="C49" s="3">
        <f t="shared" ref="C49:F49" si="18">C44-C43</f>
        <v>0</v>
      </c>
      <c r="D49" s="3">
        <f t="shared" si="18"/>
        <v>0</v>
      </c>
      <c r="E49" s="3">
        <f t="shared" si="18"/>
        <v>0</v>
      </c>
      <c r="F49" s="3">
        <f t="shared" si="18"/>
        <v>0</v>
      </c>
      <c r="G49" s="3" cm="1">
        <f t="array" ref="G49">SUM(B49:F49/5)</f>
        <v>0</v>
      </c>
    </row>
    <row r="50" spans="1:7" x14ac:dyDescent="0.2">
      <c r="A50" s="2" t="s">
        <v>13</v>
      </c>
      <c r="B50" s="3">
        <f>((B45-B44)+B42)-B47</f>
        <v>1</v>
      </c>
      <c r="C50" s="3">
        <f t="shared" ref="C50:F50" si="19">((C45-C44)+C42)-C47</f>
        <v>1</v>
      </c>
      <c r="D50" s="3">
        <f t="shared" si="19"/>
        <v>1</v>
      </c>
      <c r="E50" s="3">
        <f t="shared" si="19"/>
        <v>1</v>
      </c>
      <c r="F50" s="3">
        <f t="shared" si="19"/>
        <v>1</v>
      </c>
      <c r="G50" s="3" cm="1">
        <f t="array" ref="G50">SUM(B50:F50/5)</f>
        <v>1</v>
      </c>
    </row>
    <row r="51" spans="1:7" x14ac:dyDescent="0.2">
      <c r="A51" s="6"/>
      <c r="B51" s="6"/>
      <c r="C51" s="6"/>
      <c r="D51" s="6"/>
      <c r="F51" s="6"/>
    </row>
    <row r="52" spans="1:7" x14ac:dyDescent="0.2">
      <c r="A52" s="8" t="s">
        <v>5</v>
      </c>
      <c r="B52" s="4"/>
      <c r="C52" s="7"/>
      <c r="D52" s="7"/>
      <c r="E52" s="7"/>
      <c r="F52" s="7"/>
      <c r="G52" s="7"/>
    </row>
    <row r="53" spans="1:7" x14ac:dyDescent="0.2">
      <c r="A53" s="2" t="s">
        <v>19</v>
      </c>
      <c r="B53" s="3">
        <f>B13+B22+B31+B40</f>
        <v>0</v>
      </c>
      <c r="C53" s="3">
        <f t="shared" ref="C53:F53" si="20">C13+C22+C31+C40</f>
        <v>0</v>
      </c>
      <c r="D53" s="3">
        <f t="shared" si="20"/>
        <v>0</v>
      </c>
      <c r="E53" s="3">
        <f t="shared" si="20"/>
        <v>0</v>
      </c>
      <c r="F53" s="3">
        <f t="shared" si="20"/>
        <v>0</v>
      </c>
      <c r="G53" s="3">
        <f>SUM(B53:F53)/5</f>
        <v>0</v>
      </c>
    </row>
    <row r="54" spans="1:7" x14ac:dyDescent="0.2">
      <c r="A54" s="2" t="s">
        <v>20</v>
      </c>
      <c r="B54" s="3">
        <f>B50</f>
        <v>1</v>
      </c>
      <c r="C54" s="3">
        <f t="shared" ref="C54:F54" si="21">C50</f>
        <v>1</v>
      </c>
      <c r="D54" s="3">
        <f t="shared" si="21"/>
        <v>1</v>
      </c>
      <c r="E54" s="3">
        <f t="shared" si="21"/>
        <v>1</v>
      </c>
      <c r="F54" s="3">
        <f t="shared" si="21"/>
        <v>1</v>
      </c>
      <c r="G54" s="3">
        <f t="shared" ref="G54:G56" si="22">SUM(B54:F54)/5</f>
        <v>1</v>
      </c>
    </row>
    <row r="55" spans="1:7" x14ac:dyDescent="0.2">
      <c r="A55" s="2" t="s">
        <v>21</v>
      </c>
      <c r="B55" s="3">
        <f>B11+B20+B29+B38+B48</f>
        <v>0</v>
      </c>
      <c r="C55" s="3">
        <f t="shared" ref="C55:F55" si="23">C11+C20+C29+C38+C48</f>
        <v>0</v>
      </c>
      <c r="D55" s="3">
        <f t="shared" si="23"/>
        <v>0</v>
      </c>
      <c r="E55" s="3">
        <f t="shared" si="23"/>
        <v>0</v>
      </c>
      <c r="F55" s="3">
        <f t="shared" si="23"/>
        <v>0</v>
      </c>
      <c r="G55" s="3">
        <f t="shared" si="22"/>
        <v>0</v>
      </c>
    </row>
    <row r="56" spans="1:7" x14ac:dyDescent="0.2">
      <c r="A56" s="2" t="s">
        <v>22</v>
      </c>
      <c r="B56" s="3">
        <f>B53+B54</f>
        <v>1</v>
      </c>
      <c r="C56" s="3">
        <f t="shared" ref="C56:F56" si="24">C53+C54</f>
        <v>1</v>
      </c>
      <c r="D56" s="3">
        <f t="shared" si="24"/>
        <v>1</v>
      </c>
      <c r="E56" s="3">
        <f t="shared" si="24"/>
        <v>1</v>
      </c>
      <c r="F56" s="3">
        <f t="shared" si="24"/>
        <v>1</v>
      </c>
      <c r="G56" s="3">
        <f t="shared" si="22"/>
        <v>1</v>
      </c>
    </row>
  </sheetData>
  <sheetProtection algorithmName="SHA-512" hashValue="7DXFrLQ9UWMjkcP3Mib7OgN7s5qIL6jr5lbUBghCpFWv2s0/fF+cv3W2cTUMf2nWudJt6zrV0DNnDMfKpz81YA==" saltValue="PRDs1+zBqFC7dvacm6XbKQ==" spinCount="100000" sheet="1" objects="1" scenarios="1"/>
  <phoneticPr fontId="3" type="noConversion"/>
  <pageMargins left="0.7" right="0.7" top="0.78740157499999996" bottom="0.78740157499999996"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0A2D-7F9E-334E-A52F-D1835D10CDE3}">
  <dimension ref="A1:G29"/>
  <sheetViews>
    <sheetView showWhiteSpace="0" zoomScale="116" zoomScaleNormal="116" workbookViewId="0">
      <pane xSplit="1" topLeftCell="B1" activePane="topRight" state="frozen"/>
      <selection pane="topRight" activeCell="E10" sqref="E10"/>
    </sheetView>
  </sheetViews>
  <sheetFormatPr baseColWidth="10" defaultRowHeight="16" x14ac:dyDescent="0.2"/>
  <cols>
    <col min="1" max="1" width="19.83203125" customWidth="1"/>
    <col min="2" max="6" width="28" customWidth="1"/>
  </cols>
  <sheetData>
    <row r="1" spans="1:7" x14ac:dyDescent="0.2">
      <c r="A1" s="1" t="s">
        <v>23</v>
      </c>
      <c r="B1" s="29">
        <v>44392</v>
      </c>
      <c r="C1" s="1" t="s">
        <v>24</v>
      </c>
      <c r="D1" s="16">
        <f ca="1">DATEDIF(B1,TODAY(),"M")</f>
        <v>46</v>
      </c>
    </row>
    <row r="3" spans="1:7" ht="24" customHeight="1" x14ac:dyDescent="0.2">
      <c r="B3" s="23" t="s">
        <v>0</v>
      </c>
      <c r="C3" s="23" t="s">
        <v>1</v>
      </c>
      <c r="D3" s="24" t="s">
        <v>2</v>
      </c>
      <c r="E3" s="23" t="s">
        <v>3</v>
      </c>
      <c r="F3" s="23" t="s">
        <v>4</v>
      </c>
      <c r="G3" s="1" t="s">
        <v>5</v>
      </c>
    </row>
    <row r="4" spans="1:7" ht="25" x14ac:dyDescent="0.25">
      <c r="A4" s="15" t="s">
        <v>6</v>
      </c>
      <c r="B4" s="30">
        <v>0.27083333333333331</v>
      </c>
      <c r="C4" s="13">
        <f>B18</f>
        <v>0.22916666666666666</v>
      </c>
      <c r="D4" s="3">
        <f t="shared" ref="D4:F4" si="0">C18</f>
        <v>0.25</v>
      </c>
      <c r="E4" s="14">
        <f t="shared" si="0"/>
        <v>0.23958333333333334</v>
      </c>
      <c r="F4" s="14">
        <f t="shared" si="0"/>
        <v>0.25694444444444448</v>
      </c>
      <c r="G4" s="22" t="s">
        <v>26</v>
      </c>
    </row>
    <row r="5" spans="1:7" x14ac:dyDescent="0.2">
      <c r="B5" s="6"/>
    </row>
    <row r="6" spans="1:7" x14ac:dyDescent="0.2">
      <c r="A6" s="8" t="s">
        <v>7</v>
      </c>
      <c r="B6" s="4"/>
      <c r="C6" s="7"/>
      <c r="D6" s="7"/>
      <c r="E6" s="7"/>
      <c r="F6" s="7"/>
    </row>
    <row r="7" spans="1:7" x14ac:dyDescent="0.2">
      <c r="A7" s="2" t="s">
        <v>8</v>
      </c>
      <c r="B7" s="30">
        <v>0.49791666666666662</v>
      </c>
      <c r="C7" s="30">
        <v>0.2298611111111111</v>
      </c>
      <c r="D7" s="30">
        <v>0.47916666666666669</v>
      </c>
      <c r="E7" s="30">
        <v>0.47916666666666669</v>
      </c>
      <c r="F7" s="30">
        <v>0.4826388888888889</v>
      </c>
      <c r="G7" s="5"/>
    </row>
    <row r="8" spans="1:7" x14ac:dyDescent="0.2">
      <c r="A8" s="2" t="s">
        <v>9</v>
      </c>
      <c r="B8" s="30">
        <v>0.51111111111111118</v>
      </c>
      <c r="C8" s="30">
        <v>0.23055555555555554</v>
      </c>
      <c r="D8" s="30">
        <v>0.48958333333333331</v>
      </c>
      <c r="E8" s="30">
        <v>0.49305555555555558</v>
      </c>
      <c r="F8" s="30">
        <v>0.48958333333333331</v>
      </c>
      <c r="G8" s="5"/>
    </row>
    <row r="9" spans="1:7" x14ac:dyDescent="0.2">
      <c r="A9" s="2" t="s">
        <v>10</v>
      </c>
      <c r="B9" s="30">
        <v>0.58333333333333337</v>
      </c>
      <c r="C9" s="30">
        <v>0.23124999999999998</v>
      </c>
      <c r="D9" s="30">
        <v>0.55555555555555558</v>
      </c>
      <c r="E9" s="30">
        <v>0.5625</v>
      </c>
      <c r="F9" s="30">
        <v>0.56944444444444442</v>
      </c>
      <c r="G9" s="5"/>
    </row>
    <row r="10" spans="1:7" ht="85" x14ac:dyDescent="0.2">
      <c r="A10" s="2" t="s">
        <v>14</v>
      </c>
      <c r="B10" s="31" t="s">
        <v>34</v>
      </c>
      <c r="C10" s="31" t="s">
        <v>36</v>
      </c>
      <c r="D10" s="31" t="s">
        <v>38</v>
      </c>
      <c r="E10" s="31" t="s">
        <v>40</v>
      </c>
      <c r="F10" s="31" t="s">
        <v>41</v>
      </c>
      <c r="G10" s="4"/>
    </row>
    <row r="11" spans="1:7" x14ac:dyDescent="0.2">
      <c r="A11" s="2" t="s">
        <v>11</v>
      </c>
      <c r="B11" s="3">
        <f>B8-B4</f>
        <v>0.24027777777777787</v>
      </c>
      <c r="C11" s="3">
        <f t="shared" ref="C11:F11" si="1">C8-C4</f>
        <v>1.388888888888884E-3</v>
      </c>
      <c r="D11" s="3">
        <f t="shared" si="1"/>
        <v>0.23958333333333331</v>
      </c>
      <c r="E11" s="3">
        <f t="shared" si="1"/>
        <v>0.25347222222222221</v>
      </c>
      <c r="F11" s="3">
        <f t="shared" si="1"/>
        <v>0.23263888888888884</v>
      </c>
      <c r="G11" s="3">
        <f>SUM(B11:F11)/5</f>
        <v>0.19347222222222221</v>
      </c>
    </row>
    <row r="12" spans="1:7" x14ac:dyDescent="0.2">
      <c r="A12" s="2" t="s">
        <v>12</v>
      </c>
      <c r="B12" s="3">
        <f>B8-B7</f>
        <v>1.3194444444444564E-2</v>
      </c>
      <c r="C12" s="3">
        <f t="shared" ref="C12:F13" si="2">C8-C7</f>
        <v>6.9444444444444198E-4</v>
      </c>
      <c r="D12" s="3">
        <f t="shared" si="2"/>
        <v>1.041666666666663E-2</v>
      </c>
      <c r="E12" s="3">
        <f t="shared" si="2"/>
        <v>1.3888888888888895E-2</v>
      </c>
      <c r="F12" s="3">
        <f t="shared" si="2"/>
        <v>6.9444444444444198E-3</v>
      </c>
      <c r="G12" s="3">
        <f t="shared" ref="G12:G13" si="3">SUM(B12:F12)/5</f>
        <v>9.0277777777777908E-3</v>
      </c>
    </row>
    <row r="13" spans="1:7" x14ac:dyDescent="0.2">
      <c r="A13" s="2" t="s">
        <v>13</v>
      </c>
      <c r="B13" s="3">
        <f>B9-B8</f>
        <v>7.2222222222222188E-2</v>
      </c>
      <c r="C13" s="3">
        <f t="shared" si="2"/>
        <v>6.9444444444444198E-4</v>
      </c>
      <c r="D13" s="3">
        <f t="shared" si="2"/>
        <v>6.5972222222222265E-2</v>
      </c>
      <c r="E13" s="3">
        <f t="shared" si="2"/>
        <v>6.944444444444442E-2</v>
      </c>
      <c r="F13" s="3">
        <f t="shared" si="2"/>
        <v>7.9861111111111105E-2</v>
      </c>
      <c r="G13" s="3">
        <f t="shared" si="3"/>
        <v>5.7638888888888885E-2</v>
      </c>
    </row>
    <row r="14" spans="1:7" x14ac:dyDescent="0.2">
      <c r="A14" s="6"/>
      <c r="B14" s="6"/>
      <c r="C14" s="6"/>
      <c r="D14" s="6"/>
      <c r="E14" s="6"/>
      <c r="F14" s="6"/>
      <c r="G14" s="6"/>
    </row>
    <row r="15" spans="1:7" x14ac:dyDescent="0.2">
      <c r="A15" s="8" t="s">
        <v>18</v>
      </c>
      <c r="B15" s="9">
        <v>1</v>
      </c>
      <c r="C15" s="10">
        <v>1</v>
      </c>
      <c r="D15" s="10">
        <v>1</v>
      </c>
      <c r="E15" s="10">
        <v>1</v>
      </c>
      <c r="F15" s="10">
        <v>1</v>
      </c>
    </row>
    <row r="16" spans="1:7" x14ac:dyDescent="0.2">
      <c r="A16" s="2" t="s">
        <v>8</v>
      </c>
      <c r="B16" s="30">
        <v>0.83333333333333337</v>
      </c>
      <c r="C16" s="30">
        <v>0.75</v>
      </c>
      <c r="D16" s="30">
        <v>0.79861111111111116</v>
      </c>
      <c r="E16" s="30">
        <v>0.8125</v>
      </c>
      <c r="F16" s="30">
        <v>0.81944444444444453</v>
      </c>
      <c r="G16" s="5"/>
    </row>
    <row r="17" spans="1:7" x14ac:dyDescent="0.2">
      <c r="A17" s="2" t="s">
        <v>9</v>
      </c>
      <c r="B17" s="30">
        <v>0.84375</v>
      </c>
      <c r="C17" s="30">
        <v>0.75347222222222221</v>
      </c>
      <c r="D17" s="30">
        <v>0.8125</v>
      </c>
      <c r="E17" s="30">
        <v>0.82638888888888884</v>
      </c>
      <c r="F17" s="30">
        <v>0.82986111111111116</v>
      </c>
      <c r="G17" s="5"/>
    </row>
    <row r="18" spans="1:7" x14ac:dyDescent="0.2">
      <c r="A18" s="2" t="s">
        <v>10</v>
      </c>
      <c r="B18" s="30">
        <v>0.22916666666666666</v>
      </c>
      <c r="C18" s="30">
        <v>0.25</v>
      </c>
      <c r="D18" s="30">
        <v>0.23958333333333334</v>
      </c>
      <c r="E18" s="30">
        <v>0.25694444444444448</v>
      </c>
      <c r="F18" s="30">
        <v>0.26041666666666669</v>
      </c>
    </row>
    <row r="19" spans="1:7" ht="119" x14ac:dyDescent="0.2">
      <c r="A19" s="2" t="s">
        <v>14</v>
      </c>
      <c r="B19" s="31" t="s">
        <v>35</v>
      </c>
      <c r="C19" s="31" t="s">
        <v>37</v>
      </c>
      <c r="D19" s="31" t="s">
        <v>39</v>
      </c>
      <c r="E19" s="31" t="s">
        <v>43</v>
      </c>
      <c r="F19" s="31" t="s">
        <v>42</v>
      </c>
    </row>
    <row r="20" spans="1:7" x14ac:dyDescent="0.2">
      <c r="A20" s="2" t="s">
        <v>25</v>
      </c>
      <c r="B20" s="32"/>
      <c r="C20" s="32"/>
      <c r="D20" s="32"/>
      <c r="E20" s="33">
        <v>4.1666666666666664E-2</v>
      </c>
      <c r="F20" s="32"/>
      <c r="G20" s="4"/>
    </row>
    <row r="21" spans="1:7" x14ac:dyDescent="0.2">
      <c r="A21" s="2" t="s">
        <v>11</v>
      </c>
      <c r="B21" s="3">
        <f>B17-B9</f>
        <v>0.26041666666666663</v>
      </c>
      <c r="C21" s="3">
        <f t="shared" ref="C21:F21" si="4">C17-C9</f>
        <v>0.52222222222222225</v>
      </c>
      <c r="D21" s="3">
        <f t="shared" si="4"/>
        <v>0.25694444444444442</v>
      </c>
      <c r="E21" s="3">
        <f t="shared" si="4"/>
        <v>0.26388888888888884</v>
      </c>
      <c r="F21" s="3">
        <f t="shared" si="4"/>
        <v>0.26041666666666674</v>
      </c>
      <c r="G21" s="12" cm="1">
        <f t="array" ref="G21">SUM(B21:F21/5)</f>
        <v>0.31277777777777777</v>
      </c>
    </row>
    <row r="22" spans="1:7" x14ac:dyDescent="0.2">
      <c r="A22" s="2" t="s">
        <v>12</v>
      </c>
      <c r="B22" s="3">
        <f>B17-B16</f>
        <v>1.041666666666663E-2</v>
      </c>
      <c r="C22" s="3">
        <f t="shared" ref="C22:F22" si="5">C17-C16</f>
        <v>3.4722222222222099E-3</v>
      </c>
      <c r="D22" s="3">
        <f t="shared" si="5"/>
        <v>1.388888888888884E-2</v>
      </c>
      <c r="E22" s="3">
        <f t="shared" si="5"/>
        <v>1.388888888888884E-2</v>
      </c>
      <c r="F22" s="3">
        <f t="shared" si="5"/>
        <v>1.041666666666663E-2</v>
      </c>
      <c r="G22" s="3" cm="1">
        <f t="array" ref="G22">SUM(B22:F22/5)</f>
        <v>1.041666666666663E-2</v>
      </c>
    </row>
    <row r="23" spans="1:7" x14ac:dyDescent="0.2">
      <c r="A23" s="2" t="s">
        <v>13</v>
      </c>
      <c r="B23" s="3">
        <f>((B18-B17)+B15)-B20</f>
        <v>0.38541666666666663</v>
      </c>
      <c r="C23" s="3">
        <f t="shared" ref="C23:F23" si="6">((C18-C17)+C15)-C20</f>
        <v>0.49652777777777779</v>
      </c>
      <c r="D23" s="3">
        <f t="shared" si="6"/>
        <v>0.42708333333333337</v>
      </c>
      <c r="E23" s="3">
        <f t="shared" si="6"/>
        <v>0.3888888888888889</v>
      </c>
      <c r="F23" s="3">
        <f t="shared" si="6"/>
        <v>0.43055555555555558</v>
      </c>
      <c r="G23" s="3" cm="1">
        <f t="array" ref="G23">SUM(B23:F23/5)</f>
        <v>0.42569444444444438</v>
      </c>
    </row>
    <row r="24" spans="1:7" x14ac:dyDescent="0.2">
      <c r="A24" s="6"/>
      <c r="B24" s="6"/>
      <c r="C24" s="6"/>
      <c r="D24" s="6"/>
      <c r="F24" s="6"/>
    </row>
    <row r="25" spans="1:7" x14ac:dyDescent="0.2">
      <c r="A25" s="8" t="s">
        <v>5</v>
      </c>
      <c r="B25" s="4"/>
      <c r="C25" s="7"/>
      <c r="D25" s="7"/>
      <c r="E25" s="7"/>
      <c r="F25" s="7"/>
      <c r="G25" s="7"/>
    </row>
    <row r="26" spans="1:7" x14ac:dyDescent="0.2">
      <c r="A26" s="2" t="s">
        <v>19</v>
      </c>
      <c r="B26" s="3">
        <f>B13</f>
        <v>7.2222222222222188E-2</v>
      </c>
      <c r="C26" s="3">
        <f t="shared" ref="C26:F26" si="7">C13</f>
        <v>6.9444444444444198E-4</v>
      </c>
      <c r="D26" s="3">
        <f t="shared" si="7"/>
        <v>6.5972222222222265E-2</v>
      </c>
      <c r="E26" s="3">
        <f t="shared" si="7"/>
        <v>6.944444444444442E-2</v>
      </c>
      <c r="F26" s="3">
        <f t="shared" si="7"/>
        <v>7.9861111111111105E-2</v>
      </c>
      <c r="G26" s="3">
        <f>SUM(B26:F26)/5</f>
        <v>5.7638888888888885E-2</v>
      </c>
    </row>
    <row r="27" spans="1:7" x14ac:dyDescent="0.2">
      <c r="A27" s="2" t="s">
        <v>20</v>
      </c>
      <c r="B27" s="3">
        <f>B23</f>
        <v>0.38541666666666663</v>
      </c>
      <c r="C27" s="3">
        <f t="shared" ref="C27:F27" si="8">C23</f>
        <v>0.49652777777777779</v>
      </c>
      <c r="D27" s="3">
        <f t="shared" si="8"/>
        <v>0.42708333333333337</v>
      </c>
      <c r="E27" s="3">
        <f t="shared" si="8"/>
        <v>0.3888888888888889</v>
      </c>
      <c r="F27" s="3">
        <f t="shared" si="8"/>
        <v>0.43055555555555558</v>
      </c>
      <c r="G27" s="3">
        <f t="shared" ref="G27:G29" si="9">SUM(B27:F27)/5</f>
        <v>0.42569444444444449</v>
      </c>
    </row>
    <row r="28" spans="1:7" x14ac:dyDescent="0.2">
      <c r="A28" s="2" t="s">
        <v>21</v>
      </c>
      <c r="B28" s="3">
        <f>B11+B21</f>
        <v>0.50069444444444455</v>
      </c>
      <c r="C28" s="3">
        <f t="shared" ref="C28:F28" si="10">C11+C21</f>
        <v>0.52361111111111114</v>
      </c>
      <c r="D28" s="3">
        <f t="shared" si="10"/>
        <v>0.49652777777777773</v>
      </c>
      <c r="E28" s="3">
        <f t="shared" si="10"/>
        <v>0.51736111111111105</v>
      </c>
      <c r="F28" s="3">
        <f t="shared" si="10"/>
        <v>0.49305555555555558</v>
      </c>
      <c r="G28" s="3">
        <f t="shared" si="9"/>
        <v>0.50624999999999998</v>
      </c>
    </row>
    <row r="29" spans="1:7" x14ac:dyDescent="0.2">
      <c r="A29" s="2" t="s">
        <v>22</v>
      </c>
      <c r="B29" s="3">
        <f>B26+B27</f>
        <v>0.45763888888888882</v>
      </c>
      <c r="C29" s="3">
        <f t="shared" ref="C29:F29" si="11">C26+C27</f>
        <v>0.49722222222222223</v>
      </c>
      <c r="D29" s="3">
        <f t="shared" si="11"/>
        <v>0.49305555555555564</v>
      </c>
      <c r="E29" s="3">
        <f t="shared" si="11"/>
        <v>0.45833333333333331</v>
      </c>
      <c r="F29" s="3">
        <f t="shared" si="11"/>
        <v>0.51041666666666674</v>
      </c>
      <c r="G29" s="3">
        <f t="shared" si="9"/>
        <v>0.48333333333333339</v>
      </c>
    </row>
  </sheetData>
  <sheetProtection algorithmName="SHA-512" hashValue="KEdyOWFHM4f6dWRZyI1TzCA2/XuedrXC0gYKJ5Izq1iMzGh3V70smZtoxf4qkB6lTWKPkdISXm2uGEzlzmMWeg==" saltValue="koN0BjCs68/8sL5MzlxLrw==" spinCount="100000" sheet="1" objects="1" scenario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6</vt:i4>
      </vt:variant>
    </vt:vector>
  </HeadingPairs>
  <TitlesOfParts>
    <vt:vector size="6" baseType="lpstr">
      <vt:lpstr>Anleitung</vt:lpstr>
      <vt:lpstr>1 Tagschläfchen</vt:lpstr>
      <vt:lpstr>2 Tagschläfchen</vt:lpstr>
      <vt:lpstr>3 Tagschläfchen</vt:lpstr>
      <vt:lpstr>4 Tagschläfchen</vt:lpstr>
      <vt:lpstr>Beispiel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Januschok</dc:creator>
  <cp:lastModifiedBy>Andrea Januschok</cp:lastModifiedBy>
  <dcterms:created xsi:type="dcterms:W3CDTF">2023-06-21T11:54:04Z</dcterms:created>
  <dcterms:modified xsi:type="dcterms:W3CDTF">2025-06-05T15:53:41Z</dcterms:modified>
</cp:coreProperties>
</file>